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/>
  <mc:AlternateContent xmlns:mc="http://schemas.openxmlformats.org/markup-compatibility/2006">
    <mc:Choice Requires="x15">
      <x15ac:absPath xmlns:x15ac="http://schemas.microsoft.com/office/spreadsheetml/2010/11/ac" url="C:\Users\Song\Desktop\"/>
    </mc:Choice>
  </mc:AlternateContent>
  <xr:revisionPtr revIDLastSave="0" documentId="13_ncr:1_{F6F5F55B-DE96-4E5B-9DC9-1065F963B74D}" xr6:coauthVersionLast="44" xr6:coauthVersionMax="45" xr10:uidLastSave="{00000000-0000-0000-0000-000000000000}"/>
  <bookViews>
    <workbookView xWindow="-110" yWindow="-110" windowWidth="19420" windowHeight="10420" activeTab="4" xr2:uid="{00000000-000D-0000-FFFF-FFFF00000000}"/>
  </bookViews>
  <sheets>
    <sheet name="2020MEAN" sheetId="1" r:id="rId1"/>
    <sheet name="2020STD" sheetId="2" r:id="rId2"/>
    <sheet name="2019MEAN" sheetId="4" r:id="rId3"/>
    <sheet name="2019STD" sheetId="3" r:id="rId4"/>
    <sheet name="2018MEAN" sheetId="6" r:id="rId5"/>
    <sheet name="2018STD" sheetId="5" r:id="rId6"/>
    <sheet name="Urban_P" sheetId="7" r:id="rId7"/>
    <sheet name="Rural_P" sheetId="8" r:id="rId8"/>
    <sheet name="Roadside_P" sheetId="9" r:id="rId9"/>
    <sheet name="Urban_Detrended_Pv1" sheetId="11" r:id="rId10"/>
    <sheet name="Urban_Detrended_Pv2" sheetId="12" r:id="rId11"/>
    <sheet name="Roadside_Detrended_Pv1" sheetId="13" r:id="rId12"/>
    <sheet name="Roadside_Detrended_Pv2" sheetId="14" r:id="rId13"/>
    <sheet name="Rural_Detrended_Pv1" sheetId="15" r:id="rId14"/>
    <sheet name="Rural_Detrended_Pv2" sheetId="16" r:id="rId15"/>
  </sheets>
  <definedNames>
    <definedName name="_xlnm._FilterDatabase" localSheetId="4" hidden="1">'2018MEAN'!$A$1:$BL$71</definedName>
    <definedName name="_xlnm._FilterDatabase" localSheetId="5" hidden="1">'2018STD'!$B$1:$BL$71</definedName>
    <definedName name="_xlnm._FilterDatabase" localSheetId="2" hidden="1">'2019MEAN'!$A$1:$BL$71</definedName>
    <definedName name="_xlnm._FilterDatabase" localSheetId="3" hidden="1">'2019STD'!$B$1:$BL$71</definedName>
    <definedName name="_xlnm._FilterDatabase" localSheetId="0" hidden="1">'2020MEAN'!$A$1:$BL$71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B101" i="6" l="1"/>
  <c r="BA101" i="6"/>
  <c r="AZ101" i="6"/>
  <c r="AY101" i="6"/>
  <c r="AX101" i="6"/>
  <c r="AW101" i="6"/>
  <c r="AV101" i="6"/>
  <c r="AU101" i="6"/>
  <c r="AT101" i="6"/>
  <c r="AS101" i="6"/>
  <c r="Z101" i="6"/>
  <c r="Y101" i="6"/>
  <c r="X101" i="6"/>
  <c r="W101" i="6"/>
  <c r="V101" i="6"/>
  <c r="U101" i="6"/>
  <c r="N101" i="6"/>
  <c r="M101" i="6"/>
  <c r="L101" i="6"/>
  <c r="K101" i="6"/>
  <c r="J101" i="6"/>
  <c r="I101" i="6"/>
  <c r="BB100" i="6"/>
  <c r="BA100" i="6"/>
  <c r="AZ100" i="6"/>
  <c r="AY100" i="6"/>
  <c r="AX100" i="6"/>
  <c r="AW100" i="6"/>
  <c r="AV100" i="6"/>
  <c r="AU100" i="6"/>
  <c r="AT100" i="6"/>
  <c r="AS100" i="6"/>
  <c r="Z100" i="6"/>
  <c r="Y100" i="6"/>
  <c r="X100" i="6"/>
  <c r="W100" i="6"/>
  <c r="V100" i="6"/>
  <c r="U100" i="6"/>
  <c r="N100" i="6"/>
  <c r="M100" i="6"/>
  <c r="L100" i="6"/>
  <c r="K100" i="6"/>
  <c r="J100" i="6"/>
  <c r="I100" i="6"/>
  <c r="BB99" i="6"/>
  <c r="BA99" i="6"/>
  <c r="AZ99" i="6"/>
  <c r="AY99" i="6"/>
  <c r="AX99" i="6"/>
  <c r="AW99" i="6"/>
  <c r="AV99" i="6"/>
  <c r="AU99" i="6"/>
  <c r="AT99" i="6"/>
  <c r="AS99" i="6"/>
  <c r="Z99" i="6"/>
  <c r="Y99" i="6"/>
  <c r="X99" i="6"/>
  <c r="W99" i="6"/>
  <c r="V99" i="6"/>
  <c r="U99" i="6"/>
  <c r="N99" i="6"/>
  <c r="M99" i="6"/>
  <c r="L99" i="6"/>
  <c r="K99" i="6"/>
  <c r="J99" i="6"/>
  <c r="I99" i="6"/>
  <c r="BB98" i="6"/>
  <c r="BA98" i="6"/>
  <c r="AZ98" i="6"/>
  <c r="AY98" i="6"/>
  <c r="AX98" i="6"/>
  <c r="AW98" i="6"/>
  <c r="AV98" i="6"/>
  <c r="AU98" i="6"/>
  <c r="AT98" i="6"/>
  <c r="AS98" i="6"/>
  <c r="Z98" i="6"/>
  <c r="Y98" i="6"/>
  <c r="X98" i="6"/>
  <c r="W98" i="6"/>
  <c r="V98" i="6"/>
  <c r="U98" i="6"/>
  <c r="N98" i="6"/>
  <c r="M98" i="6"/>
  <c r="L98" i="6"/>
  <c r="K98" i="6"/>
  <c r="J98" i="6"/>
  <c r="I98" i="6"/>
  <c r="BB97" i="6"/>
  <c r="BA97" i="6"/>
  <c r="AZ97" i="6"/>
  <c r="AY97" i="6"/>
  <c r="AX97" i="6"/>
  <c r="AW97" i="6"/>
  <c r="AV97" i="6"/>
  <c r="AU97" i="6"/>
  <c r="AT97" i="6"/>
  <c r="AS97" i="6"/>
  <c r="Z97" i="6"/>
  <c r="Y97" i="6"/>
  <c r="X97" i="6"/>
  <c r="W97" i="6"/>
  <c r="V97" i="6"/>
  <c r="U97" i="6"/>
  <c r="N97" i="6"/>
  <c r="M97" i="6"/>
  <c r="L97" i="6"/>
  <c r="K97" i="6"/>
  <c r="J97" i="6"/>
  <c r="I97" i="6"/>
  <c r="BB96" i="6"/>
  <c r="BA96" i="6"/>
  <c r="AZ96" i="6"/>
  <c r="AY96" i="6"/>
  <c r="AX96" i="6"/>
  <c r="AW96" i="6"/>
  <c r="AV96" i="6"/>
  <c r="AU96" i="6"/>
  <c r="AT96" i="6"/>
  <c r="AS96" i="6"/>
  <c r="Z96" i="6"/>
  <c r="Y96" i="6"/>
  <c r="X96" i="6"/>
  <c r="W96" i="6"/>
  <c r="V96" i="6"/>
  <c r="U96" i="6"/>
  <c r="N96" i="6"/>
  <c r="M96" i="6"/>
  <c r="L96" i="6"/>
  <c r="K96" i="6"/>
  <c r="J96" i="6"/>
  <c r="I96" i="6"/>
  <c r="BB95" i="6"/>
  <c r="BA95" i="6"/>
  <c r="AZ95" i="6"/>
  <c r="AY95" i="6"/>
  <c r="AX95" i="6"/>
  <c r="AW95" i="6"/>
  <c r="AV95" i="6"/>
  <c r="AU95" i="6"/>
  <c r="AT95" i="6"/>
  <c r="AS95" i="6"/>
  <c r="Z95" i="6"/>
  <c r="Y95" i="6"/>
  <c r="X95" i="6"/>
  <c r="W95" i="6"/>
  <c r="V95" i="6"/>
  <c r="U95" i="6"/>
  <c r="N95" i="6"/>
  <c r="M95" i="6"/>
  <c r="L95" i="6"/>
  <c r="K95" i="6"/>
  <c r="J95" i="6"/>
  <c r="I95" i="6"/>
  <c r="BL94" i="6"/>
  <c r="BK94" i="6"/>
  <c r="BJ94" i="6"/>
  <c r="BI94" i="6"/>
  <c r="BB94" i="6"/>
  <c r="BA94" i="6"/>
  <c r="AZ94" i="6"/>
  <c r="AY94" i="6"/>
  <c r="AT94" i="6"/>
  <c r="AS94" i="6"/>
  <c r="AL94" i="6"/>
  <c r="AK94" i="6"/>
  <c r="AJ94" i="6"/>
  <c r="AI94" i="6"/>
  <c r="AH94" i="6"/>
  <c r="AG94" i="6"/>
  <c r="AD94" i="6"/>
  <c r="AC94" i="6"/>
  <c r="Z94" i="6"/>
  <c r="Y94" i="6"/>
  <c r="X94" i="6"/>
  <c r="W94" i="6"/>
  <c r="R94" i="6"/>
  <c r="Q94" i="6"/>
  <c r="N94" i="6"/>
  <c r="M94" i="6"/>
  <c r="L94" i="6"/>
  <c r="K94" i="6"/>
  <c r="J94" i="6"/>
  <c r="I94" i="6"/>
  <c r="H94" i="6"/>
  <c r="G94" i="6"/>
  <c r="F94" i="6"/>
  <c r="E94" i="6"/>
  <c r="D94" i="6"/>
  <c r="C94" i="6"/>
  <c r="BL93" i="6"/>
  <c r="BK93" i="6"/>
  <c r="BJ93" i="6"/>
  <c r="BI93" i="6"/>
  <c r="BB93" i="6"/>
  <c r="BA93" i="6"/>
  <c r="AZ93" i="6"/>
  <c r="AY93" i="6"/>
  <c r="AT93" i="6"/>
  <c r="AS93" i="6"/>
  <c r="AL93" i="6"/>
  <c r="AK93" i="6"/>
  <c r="AJ93" i="6"/>
  <c r="AI93" i="6"/>
  <c r="AH93" i="6"/>
  <c r="AG93" i="6"/>
  <c r="AD93" i="6"/>
  <c r="AC93" i="6"/>
  <c r="Z93" i="6"/>
  <c r="Y93" i="6"/>
  <c r="X93" i="6"/>
  <c r="W93" i="6"/>
  <c r="R93" i="6"/>
  <c r="Q93" i="6"/>
  <c r="N93" i="6"/>
  <c r="M93" i="6"/>
  <c r="L93" i="6"/>
  <c r="K93" i="6"/>
  <c r="J93" i="6"/>
  <c r="I93" i="6"/>
  <c r="H93" i="6"/>
  <c r="G93" i="6"/>
  <c r="F93" i="6"/>
  <c r="E93" i="6"/>
  <c r="D93" i="6"/>
  <c r="C93" i="6"/>
  <c r="BL92" i="6"/>
  <c r="BK92" i="6"/>
  <c r="BJ92" i="6"/>
  <c r="BI92" i="6"/>
  <c r="BB92" i="6"/>
  <c r="BA92" i="6"/>
  <c r="AZ92" i="6"/>
  <c r="AY92" i="6"/>
  <c r="AT92" i="6"/>
  <c r="AS92" i="6"/>
  <c r="AL92" i="6"/>
  <c r="AK92" i="6"/>
  <c r="AJ92" i="6"/>
  <c r="AI92" i="6"/>
  <c r="AH92" i="6"/>
  <c r="AG92" i="6"/>
  <c r="AD92" i="6"/>
  <c r="AC92" i="6"/>
  <c r="Z92" i="6"/>
  <c r="Y92" i="6"/>
  <c r="X92" i="6"/>
  <c r="W92" i="6"/>
  <c r="R92" i="6"/>
  <c r="Q92" i="6"/>
  <c r="N92" i="6"/>
  <c r="M92" i="6"/>
  <c r="L92" i="6"/>
  <c r="K92" i="6"/>
  <c r="J92" i="6"/>
  <c r="I92" i="6"/>
  <c r="H92" i="6"/>
  <c r="G92" i="6"/>
  <c r="F92" i="6"/>
  <c r="E92" i="6"/>
  <c r="D92" i="6"/>
  <c r="C92" i="6"/>
  <c r="BL91" i="6"/>
  <c r="BK91" i="6"/>
  <c r="BJ91" i="6"/>
  <c r="BI91" i="6"/>
  <c r="BB91" i="6"/>
  <c r="BA91" i="6"/>
  <c r="AZ91" i="6"/>
  <c r="AY91" i="6"/>
  <c r="AT91" i="6"/>
  <c r="AS91" i="6"/>
  <c r="AL91" i="6"/>
  <c r="AK91" i="6"/>
  <c r="AJ91" i="6"/>
  <c r="AI91" i="6"/>
  <c r="AH91" i="6"/>
  <c r="AG91" i="6"/>
  <c r="AD91" i="6"/>
  <c r="AC91" i="6"/>
  <c r="Z91" i="6"/>
  <c r="Y91" i="6"/>
  <c r="X91" i="6"/>
  <c r="W91" i="6"/>
  <c r="R91" i="6"/>
  <c r="Q91" i="6"/>
  <c r="N91" i="6"/>
  <c r="M91" i="6"/>
  <c r="L91" i="6"/>
  <c r="K91" i="6"/>
  <c r="J91" i="6"/>
  <c r="I91" i="6"/>
  <c r="H91" i="6"/>
  <c r="G91" i="6"/>
  <c r="F91" i="6"/>
  <c r="E91" i="6"/>
  <c r="D91" i="6"/>
  <c r="C91" i="6"/>
  <c r="BL90" i="6"/>
  <c r="BK90" i="6"/>
  <c r="BJ90" i="6"/>
  <c r="BI90" i="6"/>
  <c r="BB90" i="6"/>
  <c r="BA90" i="6"/>
  <c r="AZ90" i="6"/>
  <c r="AY90" i="6"/>
  <c r="AT90" i="6"/>
  <c r="AS90" i="6"/>
  <c r="AL90" i="6"/>
  <c r="AK90" i="6"/>
  <c r="AJ90" i="6"/>
  <c r="AI90" i="6"/>
  <c r="AH90" i="6"/>
  <c r="AG90" i="6"/>
  <c r="AD90" i="6"/>
  <c r="AC90" i="6"/>
  <c r="Z90" i="6"/>
  <c r="Y90" i="6"/>
  <c r="X90" i="6"/>
  <c r="W90" i="6"/>
  <c r="R90" i="6"/>
  <c r="Q90" i="6"/>
  <c r="N90" i="6"/>
  <c r="M90" i="6"/>
  <c r="L90" i="6"/>
  <c r="K90" i="6"/>
  <c r="J90" i="6"/>
  <c r="I90" i="6"/>
  <c r="H90" i="6"/>
  <c r="G90" i="6"/>
  <c r="F90" i="6"/>
  <c r="E90" i="6"/>
  <c r="D90" i="6"/>
  <c r="C90" i="6"/>
  <c r="BL89" i="6"/>
  <c r="BK89" i="6"/>
  <c r="BJ89" i="6"/>
  <c r="BI89" i="6"/>
  <c r="BB89" i="6"/>
  <c r="BA89" i="6"/>
  <c r="AZ89" i="6"/>
  <c r="AY89" i="6"/>
  <c r="AT89" i="6"/>
  <c r="AS89" i="6"/>
  <c r="AL89" i="6"/>
  <c r="AK89" i="6"/>
  <c r="AJ89" i="6"/>
  <c r="AI89" i="6"/>
  <c r="AH89" i="6"/>
  <c r="AG89" i="6"/>
  <c r="AD89" i="6"/>
  <c r="AC89" i="6"/>
  <c r="Z89" i="6"/>
  <c r="Y89" i="6"/>
  <c r="X89" i="6"/>
  <c r="W89" i="6"/>
  <c r="R89" i="6"/>
  <c r="Q89" i="6"/>
  <c r="N89" i="6"/>
  <c r="M89" i="6"/>
  <c r="L89" i="6"/>
  <c r="K89" i="6"/>
  <c r="J89" i="6"/>
  <c r="I89" i="6"/>
  <c r="H89" i="6"/>
  <c r="G89" i="6"/>
  <c r="F89" i="6"/>
  <c r="E89" i="6"/>
  <c r="D89" i="6"/>
  <c r="C89" i="6"/>
  <c r="BL88" i="6"/>
  <c r="BK88" i="6"/>
  <c r="BJ88" i="6"/>
  <c r="BI88" i="6"/>
  <c r="BB88" i="6"/>
  <c r="BA88" i="6"/>
  <c r="AZ88" i="6"/>
  <c r="AY88" i="6"/>
  <c r="AT88" i="6"/>
  <c r="AS88" i="6"/>
  <c r="AL88" i="6"/>
  <c r="AK88" i="6"/>
  <c r="AJ88" i="6"/>
  <c r="AI88" i="6"/>
  <c r="AH88" i="6"/>
  <c r="AG88" i="6"/>
  <c r="AD88" i="6"/>
  <c r="AC88" i="6"/>
  <c r="Z88" i="6"/>
  <c r="Y88" i="6"/>
  <c r="X88" i="6"/>
  <c r="W88" i="6"/>
  <c r="R88" i="6"/>
  <c r="Q88" i="6"/>
  <c r="N88" i="6"/>
  <c r="M88" i="6"/>
  <c r="L88" i="6"/>
  <c r="K88" i="6"/>
  <c r="J88" i="6"/>
  <c r="I88" i="6"/>
  <c r="H88" i="6"/>
  <c r="G88" i="6"/>
  <c r="F88" i="6"/>
  <c r="E88" i="6"/>
  <c r="D88" i="6"/>
  <c r="C88" i="6"/>
  <c r="BL87" i="6"/>
  <c r="BK87" i="6"/>
  <c r="BJ87" i="6"/>
  <c r="BI87" i="6"/>
  <c r="BH87" i="6"/>
  <c r="BG87" i="6"/>
  <c r="BF87" i="6"/>
  <c r="BE87" i="6"/>
  <c r="BB87" i="6"/>
  <c r="BA87" i="6"/>
  <c r="AZ87" i="6"/>
  <c r="AY87" i="6"/>
  <c r="AP87" i="6"/>
  <c r="AO87" i="6"/>
  <c r="AN87" i="6"/>
  <c r="AM87" i="6"/>
  <c r="AL87" i="6"/>
  <c r="AK87" i="6"/>
  <c r="AJ87" i="6"/>
  <c r="AI87" i="6"/>
  <c r="AH87" i="6"/>
  <c r="AG87" i="6"/>
  <c r="V87" i="6"/>
  <c r="U87" i="6"/>
  <c r="L87" i="6"/>
  <c r="K87" i="6"/>
  <c r="H87" i="6"/>
  <c r="G87" i="6"/>
  <c r="F87" i="6"/>
  <c r="E87" i="6"/>
  <c r="D87" i="6"/>
  <c r="C87" i="6"/>
  <c r="BL86" i="6"/>
  <c r="BK86" i="6"/>
  <c r="BJ86" i="6"/>
  <c r="BI86" i="6"/>
  <c r="BH86" i="6"/>
  <c r="BG86" i="6"/>
  <c r="BF86" i="6"/>
  <c r="BE86" i="6"/>
  <c r="BB86" i="6"/>
  <c r="BA86" i="6"/>
  <c r="AZ86" i="6"/>
  <c r="AY86" i="6"/>
  <c r="AP86" i="6"/>
  <c r="AO86" i="6"/>
  <c r="AN86" i="6"/>
  <c r="AM86" i="6"/>
  <c r="AL86" i="6"/>
  <c r="AK86" i="6"/>
  <c r="AJ86" i="6"/>
  <c r="AI86" i="6"/>
  <c r="AH86" i="6"/>
  <c r="AG86" i="6"/>
  <c r="V86" i="6"/>
  <c r="U86" i="6"/>
  <c r="L86" i="6"/>
  <c r="K86" i="6"/>
  <c r="H86" i="6"/>
  <c r="G86" i="6"/>
  <c r="F86" i="6"/>
  <c r="E86" i="6"/>
  <c r="D86" i="6"/>
  <c r="C86" i="6"/>
  <c r="BL85" i="6"/>
  <c r="BK85" i="6"/>
  <c r="BJ85" i="6"/>
  <c r="BI85" i="6"/>
  <c r="BH85" i="6"/>
  <c r="BG85" i="6"/>
  <c r="BF85" i="6"/>
  <c r="BE85" i="6"/>
  <c r="BB85" i="6"/>
  <c r="BA85" i="6"/>
  <c r="AZ85" i="6"/>
  <c r="AY85" i="6"/>
  <c r="AP85" i="6"/>
  <c r="AO85" i="6"/>
  <c r="AN85" i="6"/>
  <c r="AM85" i="6"/>
  <c r="AL85" i="6"/>
  <c r="AK85" i="6"/>
  <c r="AJ85" i="6"/>
  <c r="AI85" i="6"/>
  <c r="AH85" i="6"/>
  <c r="AG85" i="6"/>
  <c r="V85" i="6"/>
  <c r="U85" i="6"/>
  <c r="L85" i="6"/>
  <c r="K85" i="6"/>
  <c r="H85" i="6"/>
  <c r="G85" i="6"/>
  <c r="F85" i="6"/>
  <c r="E85" i="6"/>
  <c r="D85" i="6"/>
  <c r="C85" i="6"/>
  <c r="BL84" i="6"/>
  <c r="BK84" i="6"/>
  <c r="BJ84" i="6"/>
  <c r="BI84" i="6"/>
  <c r="BH84" i="6"/>
  <c r="BG84" i="6"/>
  <c r="BF84" i="6"/>
  <c r="BE84" i="6"/>
  <c r="BB84" i="6"/>
  <c r="BA84" i="6"/>
  <c r="AZ84" i="6"/>
  <c r="AY84" i="6"/>
  <c r="AP84" i="6"/>
  <c r="AO84" i="6"/>
  <c r="AN84" i="6"/>
  <c r="AM84" i="6"/>
  <c r="AL84" i="6"/>
  <c r="AK84" i="6"/>
  <c r="AJ84" i="6"/>
  <c r="AI84" i="6"/>
  <c r="AH84" i="6"/>
  <c r="AG84" i="6"/>
  <c r="V84" i="6"/>
  <c r="U84" i="6"/>
  <c r="L84" i="6"/>
  <c r="K84" i="6"/>
  <c r="H84" i="6"/>
  <c r="G84" i="6"/>
  <c r="F84" i="6"/>
  <c r="E84" i="6"/>
  <c r="D84" i="6"/>
  <c r="C84" i="6"/>
  <c r="BL83" i="6"/>
  <c r="BK83" i="6"/>
  <c r="BJ83" i="6"/>
  <c r="BI83" i="6"/>
  <c r="BH83" i="6"/>
  <c r="BG83" i="6"/>
  <c r="BF83" i="6"/>
  <c r="BE83" i="6"/>
  <c r="BB83" i="6"/>
  <c r="BA83" i="6"/>
  <c r="AZ83" i="6"/>
  <c r="AY83" i="6"/>
  <c r="AP83" i="6"/>
  <c r="AO83" i="6"/>
  <c r="AN83" i="6"/>
  <c r="AM83" i="6"/>
  <c r="AL83" i="6"/>
  <c r="AK83" i="6"/>
  <c r="AJ83" i="6"/>
  <c r="AI83" i="6"/>
  <c r="AH83" i="6"/>
  <c r="AG83" i="6"/>
  <c r="V83" i="6"/>
  <c r="U83" i="6"/>
  <c r="L83" i="6"/>
  <c r="K83" i="6"/>
  <c r="H83" i="6"/>
  <c r="G83" i="6"/>
  <c r="F83" i="6"/>
  <c r="E83" i="6"/>
  <c r="D83" i="6"/>
  <c r="C83" i="6"/>
  <c r="BL82" i="6"/>
  <c r="BK82" i="6"/>
  <c r="BJ82" i="6"/>
  <c r="BI82" i="6"/>
  <c r="BH82" i="6"/>
  <c r="BG82" i="6"/>
  <c r="BF82" i="6"/>
  <c r="BE82" i="6"/>
  <c r="BB82" i="6"/>
  <c r="BA82" i="6"/>
  <c r="AZ82" i="6"/>
  <c r="AY82" i="6"/>
  <c r="AP82" i="6"/>
  <c r="AO82" i="6"/>
  <c r="AN82" i="6"/>
  <c r="AM82" i="6"/>
  <c r="AL82" i="6"/>
  <c r="AK82" i="6"/>
  <c r="AJ82" i="6"/>
  <c r="AI82" i="6"/>
  <c r="AH82" i="6"/>
  <c r="AG82" i="6"/>
  <c r="V82" i="6"/>
  <c r="U82" i="6"/>
  <c r="L82" i="6"/>
  <c r="K82" i="6"/>
  <c r="H82" i="6"/>
  <c r="G82" i="6"/>
  <c r="F82" i="6"/>
  <c r="E82" i="6"/>
  <c r="D82" i="6"/>
  <c r="C82" i="6"/>
  <c r="BL81" i="6"/>
  <c r="BK81" i="6"/>
  <c r="BJ81" i="6"/>
  <c r="BI81" i="6"/>
  <c r="BH81" i="6"/>
  <c r="BG81" i="6"/>
  <c r="BF81" i="6"/>
  <c r="BE81" i="6"/>
  <c r="BB81" i="6"/>
  <c r="BA81" i="6"/>
  <c r="AZ81" i="6"/>
  <c r="AY81" i="6"/>
  <c r="AP81" i="6"/>
  <c r="AO81" i="6"/>
  <c r="AN81" i="6"/>
  <c r="AM81" i="6"/>
  <c r="AL81" i="6"/>
  <c r="AK81" i="6"/>
  <c r="AJ81" i="6"/>
  <c r="AI81" i="6"/>
  <c r="AH81" i="6"/>
  <c r="AG81" i="6"/>
  <c r="V81" i="6"/>
  <c r="U81" i="6"/>
  <c r="L81" i="6"/>
  <c r="K81" i="6"/>
  <c r="H81" i="6"/>
  <c r="G81" i="6"/>
  <c r="F81" i="6"/>
  <c r="E81" i="6"/>
  <c r="D81" i="6"/>
  <c r="C81" i="6"/>
  <c r="BL80" i="6"/>
  <c r="BK80" i="6"/>
  <c r="BJ80" i="6"/>
  <c r="BI80" i="6"/>
  <c r="BH80" i="6"/>
  <c r="BG80" i="6"/>
  <c r="BF80" i="6"/>
  <c r="BE80" i="6"/>
  <c r="BD80" i="6"/>
  <c r="BC80" i="6"/>
  <c r="BB80" i="6"/>
  <c r="BA80" i="6"/>
  <c r="AZ80" i="6"/>
  <c r="AY80" i="6"/>
  <c r="AL80" i="6"/>
  <c r="AK80" i="6"/>
  <c r="AJ80" i="6"/>
  <c r="AI80" i="6"/>
  <c r="AH80" i="6"/>
  <c r="AG80" i="6"/>
  <c r="Z80" i="6"/>
  <c r="Y80" i="6"/>
  <c r="X80" i="6"/>
  <c r="W80" i="6"/>
  <c r="V80" i="6"/>
  <c r="U80" i="6"/>
  <c r="T80" i="6"/>
  <c r="S80" i="6"/>
  <c r="R80" i="6"/>
  <c r="Q80" i="6"/>
  <c r="P80" i="6"/>
  <c r="O80" i="6"/>
  <c r="N80" i="6"/>
  <c r="M80" i="6"/>
  <c r="L80" i="6"/>
  <c r="K80" i="6"/>
  <c r="J80" i="6"/>
  <c r="I80" i="6"/>
  <c r="H80" i="6"/>
  <c r="G80" i="6"/>
  <c r="F80" i="6"/>
  <c r="E80" i="6"/>
  <c r="D80" i="6"/>
  <c r="C80" i="6"/>
  <c r="BL79" i="6"/>
  <c r="BK79" i="6"/>
  <c r="BJ79" i="6"/>
  <c r="BI79" i="6"/>
  <c r="BH79" i="6"/>
  <c r="BG79" i="6"/>
  <c r="BF79" i="6"/>
  <c r="BE79" i="6"/>
  <c r="BD79" i="6"/>
  <c r="BC79" i="6"/>
  <c r="BB79" i="6"/>
  <c r="BA79" i="6"/>
  <c r="AZ79" i="6"/>
  <c r="AY79" i="6"/>
  <c r="AL79" i="6"/>
  <c r="AK79" i="6"/>
  <c r="AJ79" i="6"/>
  <c r="AI79" i="6"/>
  <c r="AH79" i="6"/>
  <c r="AG79" i="6"/>
  <c r="Z79" i="6"/>
  <c r="Y79" i="6"/>
  <c r="X79" i="6"/>
  <c r="W79" i="6"/>
  <c r="V79" i="6"/>
  <c r="U79" i="6"/>
  <c r="T79" i="6"/>
  <c r="S79" i="6"/>
  <c r="R79" i="6"/>
  <c r="Q79" i="6"/>
  <c r="P79" i="6"/>
  <c r="O79" i="6"/>
  <c r="N79" i="6"/>
  <c r="M79" i="6"/>
  <c r="L79" i="6"/>
  <c r="K79" i="6"/>
  <c r="J79" i="6"/>
  <c r="I79" i="6"/>
  <c r="H79" i="6"/>
  <c r="G79" i="6"/>
  <c r="F79" i="6"/>
  <c r="E79" i="6"/>
  <c r="D79" i="6"/>
  <c r="C79" i="6"/>
  <c r="BL78" i="6"/>
  <c r="BK78" i="6"/>
  <c r="BJ78" i="6"/>
  <c r="BI78" i="6"/>
  <c r="BH78" i="6"/>
  <c r="BG78" i="6"/>
  <c r="BF78" i="6"/>
  <c r="BE78" i="6"/>
  <c r="BD78" i="6"/>
  <c r="BC78" i="6"/>
  <c r="BB78" i="6"/>
  <c r="BA78" i="6"/>
  <c r="AZ78" i="6"/>
  <c r="AY78" i="6"/>
  <c r="AL78" i="6"/>
  <c r="AK78" i="6"/>
  <c r="AJ78" i="6"/>
  <c r="AI78" i="6"/>
  <c r="AH78" i="6"/>
  <c r="AG78" i="6"/>
  <c r="Z78" i="6"/>
  <c r="Y78" i="6"/>
  <c r="X78" i="6"/>
  <c r="W78" i="6"/>
  <c r="V78" i="6"/>
  <c r="U78" i="6"/>
  <c r="T78" i="6"/>
  <c r="S78" i="6"/>
  <c r="R78" i="6"/>
  <c r="Q78" i="6"/>
  <c r="P78" i="6"/>
  <c r="O78" i="6"/>
  <c r="N78" i="6"/>
  <c r="M78" i="6"/>
  <c r="L78" i="6"/>
  <c r="K78" i="6"/>
  <c r="J78" i="6"/>
  <c r="I78" i="6"/>
  <c r="H78" i="6"/>
  <c r="G78" i="6"/>
  <c r="F78" i="6"/>
  <c r="E78" i="6"/>
  <c r="D78" i="6"/>
  <c r="C78" i="6"/>
  <c r="BL77" i="6"/>
  <c r="BK77" i="6"/>
  <c r="BJ77" i="6"/>
  <c r="BI77" i="6"/>
  <c r="BH77" i="6"/>
  <c r="BG77" i="6"/>
  <c r="BF77" i="6"/>
  <c r="BE77" i="6"/>
  <c r="BD77" i="6"/>
  <c r="BC77" i="6"/>
  <c r="BB77" i="6"/>
  <c r="BA77" i="6"/>
  <c r="AZ77" i="6"/>
  <c r="AY77" i="6"/>
  <c r="AL77" i="6"/>
  <c r="AK77" i="6"/>
  <c r="AJ77" i="6"/>
  <c r="AI77" i="6"/>
  <c r="AH77" i="6"/>
  <c r="AG77" i="6"/>
  <c r="Z77" i="6"/>
  <c r="Y77" i="6"/>
  <c r="X77" i="6"/>
  <c r="W77" i="6"/>
  <c r="V77" i="6"/>
  <c r="U77" i="6"/>
  <c r="T77" i="6"/>
  <c r="S77" i="6"/>
  <c r="R77" i="6"/>
  <c r="Q77" i="6"/>
  <c r="P77" i="6"/>
  <c r="O77" i="6"/>
  <c r="N77" i="6"/>
  <c r="M77" i="6"/>
  <c r="L77" i="6"/>
  <c r="K77" i="6"/>
  <c r="J77" i="6"/>
  <c r="I77" i="6"/>
  <c r="H77" i="6"/>
  <c r="G77" i="6"/>
  <c r="F77" i="6"/>
  <c r="E77" i="6"/>
  <c r="D77" i="6"/>
  <c r="C77" i="6"/>
  <c r="BL76" i="6"/>
  <c r="BK76" i="6"/>
  <c r="BJ76" i="6"/>
  <c r="BI76" i="6"/>
  <c r="BH76" i="6"/>
  <c r="BG76" i="6"/>
  <c r="BF76" i="6"/>
  <c r="BE76" i="6"/>
  <c r="BD76" i="6"/>
  <c r="BC76" i="6"/>
  <c r="BB76" i="6"/>
  <c r="BA76" i="6"/>
  <c r="AZ76" i="6"/>
  <c r="AY76" i="6"/>
  <c r="AL76" i="6"/>
  <c r="AK76" i="6"/>
  <c r="AJ76" i="6"/>
  <c r="AI76" i="6"/>
  <c r="AH76" i="6"/>
  <c r="AG76" i="6"/>
  <c r="Z76" i="6"/>
  <c r="Y76" i="6"/>
  <c r="X76" i="6"/>
  <c r="W76" i="6"/>
  <c r="V76" i="6"/>
  <c r="U76" i="6"/>
  <c r="T76" i="6"/>
  <c r="S76" i="6"/>
  <c r="R76" i="6"/>
  <c r="Q76" i="6"/>
  <c r="P76" i="6"/>
  <c r="O76" i="6"/>
  <c r="N76" i="6"/>
  <c r="M76" i="6"/>
  <c r="L76" i="6"/>
  <c r="K76" i="6"/>
  <c r="J76" i="6"/>
  <c r="I76" i="6"/>
  <c r="H76" i="6"/>
  <c r="G76" i="6"/>
  <c r="F76" i="6"/>
  <c r="E76" i="6"/>
  <c r="D76" i="6"/>
  <c r="C76" i="6"/>
  <c r="BL75" i="6"/>
  <c r="BK75" i="6"/>
  <c r="BJ75" i="6"/>
  <c r="BI75" i="6"/>
  <c r="BH75" i="6"/>
  <c r="BG75" i="6"/>
  <c r="BF75" i="6"/>
  <c r="BE75" i="6"/>
  <c r="BD75" i="6"/>
  <c r="BC75" i="6"/>
  <c r="BB75" i="6"/>
  <c r="BA75" i="6"/>
  <c r="AZ75" i="6"/>
  <c r="AY75" i="6"/>
  <c r="AL75" i="6"/>
  <c r="AK75" i="6"/>
  <c r="AJ75" i="6"/>
  <c r="AI75" i="6"/>
  <c r="AH75" i="6"/>
  <c r="AG75" i="6"/>
  <c r="Z75" i="6"/>
  <c r="Y75" i="6"/>
  <c r="X75" i="6"/>
  <c r="W75" i="6"/>
  <c r="V75" i="6"/>
  <c r="U75" i="6"/>
  <c r="T75" i="6"/>
  <c r="S75" i="6"/>
  <c r="R75" i="6"/>
  <c r="Q75" i="6"/>
  <c r="P75" i="6"/>
  <c r="O75" i="6"/>
  <c r="N75" i="6"/>
  <c r="M75" i="6"/>
  <c r="L75" i="6"/>
  <c r="K75" i="6"/>
  <c r="J75" i="6"/>
  <c r="I75" i="6"/>
  <c r="H75" i="6"/>
  <c r="G75" i="6"/>
  <c r="F75" i="6"/>
  <c r="E75" i="6"/>
  <c r="D75" i="6"/>
  <c r="C75" i="6"/>
  <c r="BL74" i="6"/>
  <c r="BK74" i="6"/>
  <c r="BJ74" i="6"/>
  <c r="BI74" i="6"/>
  <c r="BH74" i="6"/>
  <c r="BG74" i="6"/>
  <c r="BF74" i="6"/>
  <c r="BE74" i="6"/>
  <c r="BD74" i="6"/>
  <c r="BC74" i="6"/>
  <c r="BB74" i="6"/>
  <c r="BA74" i="6"/>
  <c r="AZ74" i="6"/>
  <c r="AY74" i="6"/>
  <c r="AL74" i="6"/>
  <c r="AK74" i="6"/>
  <c r="AJ74" i="6"/>
  <c r="AI74" i="6"/>
  <c r="AH74" i="6"/>
  <c r="AG74" i="6"/>
  <c r="Z74" i="6"/>
  <c r="Y74" i="6"/>
  <c r="X74" i="6"/>
  <c r="W74" i="6"/>
  <c r="V74" i="6"/>
  <c r="U74" i="6"/>
  <c r="T74" i="6"/>
  <c r="S74" i="6"/>
  <c r="R74" i="6"/>
  <c r="Q74" i="6"/>
  <c r="P74" i="6"/>
  <c r="O74" i="6"/>
  <c r="N74" i="6"/>
  <c r="M74" i="6"/>
  <c r="L74" i="6"/>
  <c r="K74" i="6"/>
  <c r="J74" i="6"/>
  <c r="I74" i="6"/>
  <c r="H74" i="6"/>
  <c r="G74" i="6"/>
  <c r="F74" i="6"/>
  <c r="E74" i="6"/>
  <c r="D74" i="6"/>
  <c r="C74" i="6"/>
  <c r="BB101" i="4"/>
  <c r="BA101" i="4"/>
  <c r="AZ101" i="4"/>
  <c r="AY101" i="4"/>
  <c r="AX101" i="4"/>
  <c r="AW101" i="4"/>
  <c r="AV101" i="4"/>
  <c r="AU101" i="4"/>
  <c r="AT101" i="4"/>
  <c r="AS101" i="4"/>
  <c r="Z101" i="4"/>
  <c r="Y101" i="4"/>
  <c r="X101" i="4"/>
  <c r="W101" i="4"/>
  <c r="V101" i="4"/>
  <c r="U101" i="4"/>
  <c r="N101" i="4"/>
  <c r="M101" i="4"/>
  <c r="L101" i="4"/>
  <c r="K101" i="4"/>
  <c r="J101" i="4"/>
  <c r="I101" i="4"/>
  <c r="BB100" i="4"/>
  <c r="BA100" i="4"/>
  <c r="AZ100" i="4"/>
  <c r="AY100" i="4"/>
  <c r="AX100" i="4"/>
  <c r="AW100" i="4"/>
  <c r="AV100" i="4"/>
  <c r="AU100" i="4"/>
  <c r="AT100" i="4"/>
  <c r="AS100" i="4"/>
  <c r="Z100" i="4"/>
  <c r="Y100" i="4"/>
  <c r="X100" i="4"/>
  <c r="W100" i="4"/>
  <c r="V100" i="4"/>
  <c r="U100" i="4"/>
  <c r="N100" i="4"/>
  <c r="M100" i="4"/>
  <c r="L100" i="4"/>
  <c r="K100" i="4"/>
  <c r="J100" i="4"/>
  <c r="I100" i="4"/>
  <c r="BB99" i="4"/>
  <c r="BA99" i="4"/>
  <c r="AZ99" i="4"/>
  <c r="AY99" i="4"/>
  <c r="AX99" i="4"/>
  <c r="AW99" i="4"/>
  <c r="AV99" i="4"/>
  <c r="AU99" i="4"/>
  <c r="AT99" i="4"/>
  <c r="AS99" i="4"/>
  <c r="Z99" i="4"/>
  <c r="Y99" i="4"/>
  <c r="X99" i="4"/>
  <c r="W99" i="4"/>
  <c r="V99" i="4"/>
  <c r="U99" i="4"/>
  <c r="N99" i="4"/>
  <c r="M99" i="4"/>
  <c r="L99" i="4"/>
  <c r="K99" i="4"/>
  <c r="J99" i="4"/>
  <c r="I99" i="4"/>
  <c r="BB98" i="4"/>
  <c r="BA98" i="4"/>
  <c r="AZ98" i="4"/>
  <c r="AY98" i="4"/>
  <c r="AX98" i="4"/>
  <c r="AW98" i="4"/>
  <c r="AV98" i="4"/>
  <c r="AU98" i="4"/>
  <c r="AT98" i="4"/>
  <c r="AS98" i="4"/>
  <c r="Z98" i="4"/>
  <c r="Y98" i="4"/>
  <c r="X98" i="4"/>
  <c r="W98" i="4"/>
  <c r="V98" i="4"/>
  <c r="U98" i="4"/>
  <c r="N98" i="4"/>
  <c r="M98" i="4"/>
  <c r="L98" i="4"/>
  <c r="K98" i="4"/>
  <c r="J98" i="4"/>
  <c r="I98" i="4"/>
  <c r="BB97" i="4"/>
  <c r="BA97" i="4"/>
  <c r="AZ97" i="4"/>
  <c r="AY97" i="4"/>
  <c r="AX97" i="4"/>
  <c r="AW97" i="4"/>
  <c r="AV97" i="4"/>
  <c r="AU97" i="4"/>
  <c r="AT97" i="4"/>
  <c r="AS97" i="4"/>
  <c r="Z97" i="4"/>
  <c r="Y97" i="4"/>
  <c r="X97" i="4"/>
  <c r="W97" i="4"/>
  <c r="V97" i="4"/>
  <c r="U97" i="4"/>
  <c r="N97" i="4"/>
  <c r="M97" i="4"/>
  <c r="L97" i="4"/>
  <c r="K97" i="4"/>
  <c r="J97" i="4"/>
  <c r="I97" i="4"/>
  <c r="BB96" i="4"/>
  <c r="BA96" i="4"/>
  <c r="AZ96" i="4"/>
  <c r="AY96" i="4"/>
  <c r="AX96" i="4"/>
  <c r="AW96" i="4"/>
  <c r="AV96" i="4"/>
  <c r="AU96" i="4"/>
  <c r="AT96" i="4"/>
  <c r="AS96" i="4"/>
  <c r="Z96" i="4"/>
  <c r="Y96" i="4"/>
  <c r="X96" i="4"/>
  <c r="W96" i="4"/>
  <c r="V96" i="4"/>
  <c r="U96" i="4"/>
  <c r="N96" i="4"/>
  <c r="M96" i="4"/>
  <c r="L96" i="4"/>
  <c r="K96" i="4"/>
  <c r="J96" i="4"/>
  <c r="I96" i="4"/>
  <c r="BB95" i="4"/>
  <c r="BA95" i="4"/>
  <c r="AZ95" i="4"/>
  <c r="AY95" i="4"/>
  <c r="AX95" i="4"/>
  <c r="AW95" i="4"/>
  <c r="AV95" i="4"/>
  <c r="AU95" i="4"/>
  <c r="AT95" i="4"/>
  <c r="AS95" i="4"/>
  <c r="Z95" i="4"/>
  <c r="Y95" i="4"/>
  <c r="X95" i="4"/>
  <c r="W95" i="4"/>
  <c r="V95" i="4"/>
  <c r="U95" i="4"/>
  <c r="N95" i="4"/>
  <c r="M95" i="4"/>
  <c r="L95" i="4"/>
  <c r="K95" i="4"/>
  <c r="J95" i="4"/>
  <c r="I95" i="4"/>
  <c r="BL94" i="4"/>
  <c r="BK94" i="4"/>
  <c r="BJ94" i="4"/>
  <c r="BI94" i="4"/>
  <c r="BB94" i="4"/>
  <c r="BA94" i="4"/>
  <c r="AZ94" i="4"/>
  <c r="AY94" i="4"/>
  <c r="AT94" i="4"/>
  <c r="AS94" i="4"/>
  <c r="AL94" i="4"/>
  <c r="AK94" i="4"/>
  <c r="AJ94" i="4"/>
  <c r="AI94" i="4"/>
  <c r="AH94" i="4"/>
  <c r="AG94" i="4"/>
  <c r="AD94" i="4"/>
  <c r="AC94" i="4"/>
  <c r="Z94" i="4"/>
  <c r="Y94" i="4"/>
  <c r="X94" i="4"/>
  <c r="W94" i="4"/>
  <c r="R94" i="4"/>
  <c r="Q94" i="4"/>
  <c r="N94" i="4"/>
  <c r="M94" i="4"/>
  <c r="L94" i="4"/>
  <c r="K94" i="4"/>
  <c r="J94" i="4"/>
  <c r="I94" i="4"/>
  <c r="H94" i="4"/>
  <c r="G94" i="4"/>
  <c r="F94" i="4"/>
  <c r="E94" i="4"/>
  <c r="D94" i="4"/>
  <c r="C94" i="4"/>
  <c r="BL93" i="4"/>
  <c r="BK93" i="4"/>
  <c r="BJ93" i="4"/>
  <c r="BI93" i="4"/>
  <c r="BB93" i="4"/>
  <c r="BA93" i="4"/>
  <c r="AZ93" i="4"/>
  <c r="AY93" i="4"/>
  <c r="AT93" i="4"/>
  <c r="AS93" i="4"/>
  <c r="AL93" i="4"/>
  <c r="AK93" i="4"/>
  <c r="AJ93" i="4"/>
  <c r="AI93" i="4"/>
  <c r="AH93" i="4"/>
  <c r="AG93" i="4"/>
  <c r="AD93" i="4"/>
  <c r="AC93" i="4"/>
  <c r="Z93" i="4"/>
  <c r="Y93" i="4"/>
  <c r="X93" i="4"/>
  <c r="W93" i="4"/>
  <c r="R93" i="4"/>
  <c r="Q93" i="4"/>
  <c r="N93" i="4"/>
  <c r="M93" i="4"/>
  <c r="L93" i="4"/>
  <c r="K93" i="4"/>
  <c r="J93" i="4"/>
  <c r="I93" i="4"/>
  <c r="H93" i="4"/>
  <c r="G93" i="4"/>
  <c r="F93" i="4"/>
  <c r="E93" i="4"/>
  <c r="D93" i="4"/>
  <c r="C93" i="4"/>
  <c r="BL92" i="4"/>
  <c r="BK92" i="4"/>
  <c r="BJ92" i="4"/>
  <c r="BI92" i="4"/>
  <c r="BB92" i="4"/>
  <c r="BA92" i="4"/>
  <c r="AZ92" i="4"/>
  <c r="AY92" i="4"/>
  <c r="AT92" i="4"/>
  <c r="AS92" i="4"/>
  <c r="AL92" i="4"/>
  <c r="AK92" i="4"/>
  <c r="AJ92" i="4"/>
  <c r="AI92" i="4"/>
  <c r="AH92" i="4"/>
  <c r="AG92" i="4"/>
  <c r="AD92" i="4"/>
  <c r="AC92" i="4"/>
  <c r="Z92" i="4"/>
  <c r="Y92" i="4"/>
  <c r="X92" i="4"/>
  <c r="W92" i="4"/>
  <c r="R92" i="4"/>
  <c r="Q92" i="4"/>
  <c r="N92" i="4"/>
  <c r="M92" i="4"/>
  <c r="L92" i="4"/>
  <c r="K92" i="4"/>
  <c r="J92" i="4"/>
  <c r="I92" i="4"/>
  <c r="H92" i="4"/>
  <c r="G92" i="4"/>
  <c r="F92" i="4"/>
  <c r="E92" i="4"/>
  <c r="D92" i="4"/>
  <c r="C92" i="4"/>
  <c r="BL91" i="4"/>
  <c r="BK91" i="4"/>
  <c r="BJ91" i="4"/>
  <c r="BI91" i="4"/>
  <c r="BB91" i="4"/>
  <c r="BA91" i="4"/>
  <c r="AZ91" i="4"/>
  <c r="AY91" i="4"/>
  <c r="AT91" i="4"/>
  <c r="AS91" i="4"/>
  <c r="AL91" i="4"/>
  <c r="AK91" i="4"/>
  <c r="AJ91" i="4"/>
  <c r="AI91" i="4"/>
  <c r="AH91" i="4"/>
  <c r="AG91" i="4"/>
  <c r="AD91" i="4"/>
  <c r="AC91" i="4"/>
  <c r="Z91" i="4"/>
  <c r="Y91" i="4"/>
  <c r="X91" i="4"/>
  <c r="W91" i="4"/>
  <c r="R91" i="4"/>
  <c r="Q91" i="4"/>
  <c r="N91" i="4"/>
  <c r="M91" i="4"/>
  <c r="J91" i="4"/>
  <c r="I91" i="4"/>
  <c r="H91" i="4"/>
  <c r="G91" i="4"/>
  <c r="F91" i="4"/>
  <c r="E91" i="4"/>
  <c r="D91" i="4"/>
  <c r="C91" i="4"/>
  <c r="BL90" i="4"/>
  <c r="BK90" i="4"/>
  <c r="BJ90" i="4"/>
  <c r="BI90" i="4"/>
  <c r="BB90" i="4"/>
  <c r="BA90" i="4"/>
  <c r="AZ90" i="4"/>
  <c r="AY90" i="4"/>
  <c r="AT90" i="4"/>
  <c r="AS90" i="4"/>
  <c r="AL90" i="4"/>
  <c r="AK90" i="4"/>
  <c r="AJ90" i="4"/>
  <c r="AI90" i="4"/>
  <c r="AH90" i="4"/>
  <c r="AG90" i="4"/>
  <c r="AD90" i="4"/>
  <c r="AC90" i="4"/>
  <c r="Z90" i="4"/>
  <c r="Y90" i="4"/>
  <c r="X90" i="4"/>
  <c r="W90" i="4"/>
  <c r="R90" i="4"/>
  <c r="Q90" i="4"/>
  <c r="N90" i="4"/>
  <c r="M90" i="4"/>
  <c r="L90" i="4"/>
  <c r="K90" i="4"/>
  <c r="J90" i="4"/>
  <c r="I90" i="4"/>
  <c r="H90" i="4"/>
  <c r="G90" i="4"/>
  <c r="F90" i="4"/>
  <c r="E90" i="4"/>
  <c r="D90" i="4"/>
  <c r="C90" i="4"/>
  <c r="BL89" i="4"/>
  <c r="BK89" i="4"/>
  <c r="BJ89" i="4"/>
  <c r="BI89" i="4"/>
  <c r="BB89" i="4"/>
  <c r="BA89" i="4"/>
  <c r="AZ89" i="4"/>
  <c r="AY89" i="4"/>
  <c r="AT89" i="4"/>
  <c r="AS89" i="4"/>
  <c r="AL89" i="4"/>
  <c r="AK89" i="4"/>
  <c r="AJ89" i="4"/>
  <c r="AI89" i="4"/>
  <c r="AH89" i="4"/>
  <c r="AG89" i="4"/>
  <c r="AD89" i="4"/>
  <c r="AC89" i="4"/>
  <c r="Z89" i="4"/>
  <c r="Y89" i="4"/>
  <c r="X89" i="4"/>
  <c r="W89" i="4"/>
  <c r="R89" i="4"/>
  <c r="Q89" i="4"/>
  <c r="N89" i="4"/>
  <c r="M89" i="4"/>
  <c r="L89" i="4"/>
  <c r="K89" i="4"/>
  <c r="J89" i="4"/>
  <c r="I89" i="4"/>
  <c r="H89" i="4"/>
  <c r="G89" i="4"/>
  <c r="F89" i="4"/>
  <c r="E89" i="4"/>
  <c r="D89" i="4"/>
  <c r="C89" i="4"/>
  <c r="BL88" i="4"/>
  <c r="BK88" i="4"/>
  <c r="BJ88" i="4"/>
  <c r="BI88" i="4"/>
  <c r="BB88" i="4"/>
  <c r="BA88" i="4"/>
  <c r="AZ88" i="4"/>
  <c r="AY88" i="4"/>
  <c r="AT88" i="4"/>
  <c r="AS88" i="4"/>
  <c r="AL88" i="4"/>
  <c r="AK88" i="4"/>
  <c r="AJ88" i="4"/>
  <c r="AI88" i="4"/>
  <c r="AH88" i="4"/>
  <c r="AG88" i="4"/>
  <c r="AD88" i="4"/>
  <c r="AC88" i="4"/>
  <c r="Z88" i="4"/>
  <c r="Y88" i="4"/>
  <c r="X88" i="4"/>
  <c r="W88" i="4"/>
  <c r="R88" i="4"/>
  <c r="Q88" i="4"/>
  <c r="N88" i="4"/>
  <c r="M88" i="4"/>
  <c r="L88" i="4"/>
  <c r="K88" i="4"/>
  <c r="J88" i="4"/>
  <c r="I88" i="4"/>
  <c r="H88" i="4"/>
  <c r="G88" i="4"/>
  <c r="F88" i="4"/>
  <c r="E88" i="4"/>
  <c r="D88" i="4"/>
  <c r="C88" i="4"/>
  <c r="BL87" i="4"/>
  <c r="BK87" i="4"/>
  <c r="BJ87" i="4"/>
  <c r="BI87" i="4"/>
  <c r="BH87" i="4"/>
  <c r="BG87" i="4"/>
  <c r="BF87" i="4"/>
  <c r="BE87" i="4"/>
  <c r="BB87" i="4"/>
  <c r="BA87" i="4"/>
  <c r="AZ87" i="4"/>
  <c r="AY87" i="4"/>
  <c r="AP87" i="4"/>
  <c r="AO87" i="4"/>
  <c r="AN87" i="4"/>
  <c r="AM87" i="4"/>
  <c r="AL87" i="4"/>
  <c r="AK87" i="4"/>
  <c r="AJ87" i="4"/>
  <c r="AI87" i="4"/>
  <c r="AH87" i="4"/>
  <c r="AG87" i="4"/>
  <c r="V87" i="4"/>
  <c r="U87" i="4"/>
  <c r="L87" i="4"/>
  <c r="K87" i="4"/>
  <c r="H87" i="4"/>
  <c r="G87" i="4"/>
  <c r="F87" i="4"/>
  <c r="E87" i="4"/>
  <c r="D87" i="4"/>
  <c r="C87" i="4"/>
  <c r="BL86" i="4"/>
  <c r="BK86" i="4"/>
  <c r="BJ86" i="4"/>
  <c r="BI86" i="4"/>
  <c r="BH86" i="4"/>
  <c r="BG86" i="4"/>
  <c r="BF86" i="4"/>
  <c r="BE86" i="4"/>
  <c r="BB86" i="4"/>
  <c r="BA86" i="4"/>
  <c r="AZ86" i="4"/>
  <c r="AY86" i="4"/>
  <c r="AP86" i="4"/>
  <c r="AO86" i="4"/>
  <c r="AN86" i="4"/>
  <c r="AM86" i="4"/>
  <c r="AL86" i="4"/>
  <c r="AK86" i="4"/>
  <c r="AJ86" i="4"/>
  <c r="AI86" i="4"/>
  <c r="AH86" i="4"/>
  <c r="AG86" i="4"/>
  <c r="V86" i="4"/>
  <c r="U86" i="4"/>
  <c r="L86" i="4"/>
  <c r="K86" i="4"/>
  <c r="H86" i="4"/>
  <c r="G86" i="4"/>
  <c r="F86" i="4"/>
  <c r="E86" i="4"/>
  <c r="D86" i="4"/>
  <c r="C86" i="4"/>
  <c r="BL85" i="4"/>
  <c r="BK85" i="4"/>
  <c r="BJ85" i="4"/>
  <c r="BI85" i="4"/>
  <c r="BH85" i="4"/>
  <c r="BG85" i="4"/>
  <c r="BF85" i="4"/>
  <c r="BE85" i="4"/>
  <c r="BB85" i="4"/>
  <c r="BA85" i="4"/>
  <c r="AZ85" i="4"/>
  <c r="AY85" i="4"/>
  <c r="AP85" i="4"/>
  <c r="AO85" i="4"/>
  <c r="AN85" i="4"/>
  <c r="AM85" i="4"/>
  <c r="AL85" i="4"/>
  <c r="AK85" i="4"/>
  <c r="AJ85" i="4"/>
  <c r="AI85" i="4"/>
  <c r="AH85" i="4"/>
  <c r="AG85" i="4"/>
  <c r="V85" i="4"/>
  <c r="U85" i="4"/>
  <c r="L85" i="4"/>
  <c r="K85" i="4"/>
  <c r="H85" i="4"/>
  <c r="G85" i="4"/>
  <c r="F85" i="4"/>
  <c r="E85" i="4"/>
  <c r="D85" i="4"/>
  <c r="C85" i="4"/>
  <c r="BL84" i="4"/>
  <c r="BK84" i="4"/>
  <c r="BJ84" i="4"/>
  <c r="BI84" i="4"/>
  <c r="BH84" i="4"/>
  <c r="BG84" i="4"/>
  <c r="BF84" i="4"/>
  <c r="BE84" i="4"/>
  <c r="BB84" i="4"/>
  <c r="BA84" i="4"/>
  <c r="AZ84" i="4"/>
  <c r="AY84" i="4"/>
  <c r="AP84" i="4"/>
  <c r="AO84" i="4"/>
  <c r="AN84" i="4"/>
  <c r="AM84" i="4"/>
  <c r="AL84" i="4"/>
  <c r="AK84" i="4"/>
  <c r="AJ84" i="4"/>
  <c r="AI84" i="4"/>
  <c r="AH84" i="4"/>
  <c r="AG84" i="4"/>
  <c r="V84" i="4"/>
  <c r="U84" i="4"/>
  <c r="L84" i="4"/>
  <c r="K84" i="4"/>
  <c r="H84" i="4"/>
  <c r="G84" i="4"/>
  <c r="F84" i="4"/>
  <c r="E84" i="4"/>
  <c r="D84" i="4"/>
  <c r="C84" i="4"/>
  <c r="BL83" i="4"/>
  <c r="BK83" i="4"/>
  <c r="BJ83" i="4"/>
  <c r="BI83" i="4"/>
  <c r="BH83" i="4"/>
  <c r="BG83" i="4"/>
  <c r="BF83" i="4"/>
  <c r="BE83" i="4"/>
  <c r="BB83" i="4"/>
  <c r="BA83" i="4"/>
  <c r="AZ83" i="4"/>
  <c r="AY83" i="4"/>
  <c r="AP83" i="4"/>
  <c r="AO83" i="4"/>
  <c r="AN83" i="4"/>
  <c r="AM83" i="4"/>
  <c r="AL83" i="4"/>
  <c r="AK83" i="4"/>
  <c r="AJ83" i="4"/>
  <c r="AI83" i="4"/>
  <c r="AH83" i="4"/>
  <c r="AG83" i="4"/>
  <c r="V83" i="4"/>
  <c r="U83" i="4"/>
  <c r="L83" i="4"/>
  <c r="K83" i="4"/>
  <c r="H83" i="4"/>
  <c r="G83" i="4"/>
  <c r="F83" i="4"/>
  <c r="E83" i="4"/>
  <c r="D83" i="4"/>
  <c r="C83" i="4"/>
  <c r="BL82" i="4"/>
  <c r="BK82" i="4"/>
  <c r="BJ82" i="4"/>
  <c r="BI82" i="4"/>
  <c r="BH82" i="4"/>
  <c r="BG82" i="4"/>
  <c r="BF82" i="4"/>
  <c r="BE82" i="4"/>
  <c r="BB82" i="4"/>
  <c r="BA82" i="4"/>
  <c r="AZ82" i="4"/>
  <c r="AY82" i="4"/>
  <c r="AP82" i="4"/>
  <c r="AO82" i="4"/>
  <c r="AN82" i="4"/>
  <c r="AM82" i="4"/>
  <c r="AL82" i="4"/>
  <c r="AK82" i="4"/>
  <c r="AJ82" i="4"/>
  <c r="AI82" i="4"/>
  <c r="AH82" i="4"/>
  <c r="AG82" i="4"/>
  <c r="V82" i="4"/>
  <c r="U82" i="4"/>
  <c r="L82" i="4"/>
  <c r="K82" i="4"/>
  <c r="H82" i="4"/>
  <c r="G82" i="4"/>
  <c r="F82" i="4"/>
  <c r="E82" i="4"/>
  <c r="D82" i="4"/>
  <c r="C82" i="4"/>
  <c r="BL81" i="4"/>
  <c r="BK81" i="4"/>
  <c r="BJ81" i="4"/>
  <c r="BI81" i="4"/>
  <c r="BH81" i="4"/>
  <c r="BG81" i="4"/>
  <c r="BF81" i="4"/>
  <c r="BE81" i="4"/>
  <c r="BB81" i="4"/>
  <c r="BA81" i="4"/>
  <c r="AZ81" i="4"/>
  <c r="AY81" i="4"/>
  <c r="AP81" i="4"/>
  <c r="AO81" i="4"/>
  <c r="AN81" i="4"/>
  <c r="AM81" i="4"/>
  <c r="AL81" i="4"/>
  <c r="AK81" i="4"/>
  <c r="AJ81" i="4"/>
  <c r="AI81" i="4"/>
  <c r="AH81" i="4"/>
  <c r="AG81" i="4"/>
  <c r="V81" i="4"/>
  <c r="U81" i="4"/>
  <c r="L81" i="4"/>
  <c r="K81" i="4"/>
  <c r="H81" i="4"/>
  <c r="G81" i="4"/>
  <c r="F81" i="4"/>
  <c r="E81" i="4"/>
  <c r="D81" i="4"/>
  <c r="C81" i="4"/>
  <c r="BL80" i="4"/>
  <c r="BK80" i="4"/>
  <c r="BJ80" i="4"/>
  <c r="BI80" i="4"/>
  <c r="BH80" i="4"/>
  <c r="BG80" i="4"/>
  <c r="BF80" i="4"/>
  <c r="BE80" i="4"/>
  <c r="BD80" i="4"/>
  <c r="BC80" i="4"/>
  <c r="BB80" i="4"/>
  <c r="BA80" i="4"/>
  <c r="AZ80" i="4"/>
  <c r="AY80" i="4"/>
  <c r="AL80" i="4"/>
  <c r="AK80" i="4"/>
  <c r="AJ80" i="4"/>
  <c r="AI80" i="4"/>
  <c r="AH80" i="4"/>
  <c r="AG80" i="4"/>
  <c r="Z80" i="4"/>
  <c r="Y80" i="4"/>
  <c r="X80" i="4"/>
  <c r="W80" i="4"/>
  <c r="V80" i="4"/>
  <c r="U80" i="4"/>
  <c r="T80" i="4"/>
  <c r="S80" i="4"/>
  <c r="R80" i="4"/>
  <c r="Q80" i="4"/>
  <c r="P80" i="4"/>
  <c r="O80" i="4"/>
  <c r="N80" i="4"/>
  <c r="M80" i="4"/>
  <c r="L80" i="4"/>
  <c r="K80" i="4"/>
  <c r="J80" i="4"/>
  <c r="I80" i="4"/>
  <c r="H80" i="4"/>
  <c r="G80" i="4"/>
  <c r="F80" i="4"/>
  <c r="E80" i="4"/>
  <c r="D80" i="4"/>
  <c r="C80" i="4"/>
  <c r="BL79" i="4"/>
  <c r="BK79" i="4"/>
  <c r="BJ79" i="4"/>
  <c r="BI79" i="4"/>
  <c r="BH79" i="4"/>
  <c r="BG79" i="4"/>
  <c r="BF79" i="4"/>
  <c r="BE79" i="4"/>
  <c r="BD79" i="4"/>
  <c r="BC79" i="4"/>
  <c r="BB79" i="4"/>
  <c r="BA79" i="4"/>
  <c r="AZ79" i="4"/>
  <c r="AY79" i="4"/>
  <c r="AL79" i="4"/>
  <c r="AK79" i="4"/>
  <c r="AJ79" i="4"/>
  <c r="AI79" i="4"/>
  <c r="AH79" i="4"/>
  <c r="AG79" i="4"/>
  <c r="Z79" i="4"/>
  <c r="Y79" i="4"/>
  <c r="X79" i="4"/>
  <c r="W79" i="4"/>
  <c r="V79" i="4"/>
  <c r="U79" i="4"/>
  <c r="T79" i="4"/>
  <c r="S79" i="4"/>
  <c r="R79" i="4"/>
  <c r="Q79" i="4"/>
  <c r="P79" i="4"/>
  <c r="O79" i="4"/>
  <c r="N79" i="4"/>
  <c r="M79" i="4"/>
  <c r="L79" i="4"/>
  <c r="K79" i="4"/>
  <c r="J79" i="4"/>
  <c r="I79" i="4"/>
  <c r="H79" i="4"/>
  <c r="G79" i="4"/>
  <c r="F79" i="4"/>
  <c r="E79" i="4"/>
  <c r="D79" i="4"/>
  <c r="C79" i="4"/>
  <c r="BL78" i="4"/>
  <c r="BK78" i="4"/>
  <c r="BJ78" i="4"/>
  <c r="BI78" i="4"/>
  <c r="BH78" i="4"/>
  <c r="BG78" i="4"/>
  <c r="BF78" i="4"/>
  <c r="BE78" i="4"/>
  <c r="BD78" i="4"/>
  <c r="BC78" i="4"/>
  <c r="BB78" i="4"/>
  <c r="BA78" i="4"/>
  <c r="AZ78" i="4"/>
  <c r="AY78" i="4"/>
  <c r="AL78" i="4"/>
  <c r="AK78" i="4"/>
  <c r="AJ78" i="4"/>
  <c r="AI78" i="4"/>
  <c r="AH78" i="4"/>
  <c r="AG78" i="4"/>
  <c r="Z78" i="4"/>
  <c r="Y78" i="4"/>
  <c r="X78" i="4"/>
  <c r="W78" i="4"/>
  <c r="V78" i="4"/>
  <c r="U78" i="4"/>
  <c r="T78" i="4"/>
  <c r="S78" i="4"/>
  <c r="R78" i="4"/>
  <c r="Q78" i="4"/>
  <c r="P78" i="4"/>
  <c r="O78" i="4"/>
  <c r="N78" i="4"/>
  <c r="M78" i="4"/>
  <c r="L78" i="4"/>
  <c r="K78" i="4"/>
  <c r="J78" i="4"/>
  <c r="I78" i="4"/>
  <c r="H78" i="4"/>
  <c r="G78" i="4"/>
  <c r="F78" i="4"/>
  <c r="E78" i="4"/>
  <c r="D78" i="4"/>
  <c r="C78" i="4"/>
  <c r="BL77" i="4"/>
  <c r="BK77" i="4"/>
  <c r="BJ77" i="4"/>
  <c r="BI77" i="4"/>
  <c r="BH77" i="4"/>
  <c r="BG77" i="4"/>
  <c r="BF77" i="4"/>
  <c r="BE77" i="4"/>
  <c r="BD77" i="4"/>
  <c r="BC77" i="4"/>
  <c r="BB77" i="4"/>
  <c r="BA77" i="4"/>
  <c r="AZ77" i="4"/>
  <c r="AY77" i="4"/>
  <c r="AL77" i="4"/>
  <c r="AK77" i="4"/>
  <c r="AJ77" i="4"/>
  <c r="AI77" i="4"/>
  <c r="AH77" i="4"/>
  <c r="AG77" i="4"/>
  <c r="Z77" i="4"/>
  <c r="Y77" i="4"/>
  <c r="X77" i="4"/>
  <c r="W77" i="4"/>
  <c r="V77" i="4"/>
  <c r="U77" i="4"/>
  <c r="T77" i="4"/>
  <c r="S77" i="4"/>
  <c r="R77" i="4"/>
  <c r="Q77" i="4"/>
  <c r="P77" i="4"/>
  <c r="O77" i="4"/>
  <c r="N77" i="4"/>
  <c r="M77" i="4"/>
  <c r="L77" i="4"/>
  <c r="K77" i="4"/>
  <c r="J77" i="4"/>
  <c r="I77" i="4"/>
  <c r="H77" i="4"/>
  <c r="G77" i="4"/>
  <c r="F77" i="4"/>
  <c r="E77" i="4"/>
  <c r="D77" i="4"/>
  <c r="C77" i="4"/>
  <c r="BL76" i="4"/>
  <c r="BK76" i="4"/>
  <c r="BJ76" i="4"/>
  <c r="BI76" i="4"/>
  <c r="BH76" i="4"/>
  <c r="BG76" i="4"/>
  <c r="BF76" i="4"/>
  <c r="BE76" i="4"/>
  <c r="BD76" i="4"/>
  <c r="BC76" i="4"/>
  <c r="BB76" i="4"/>
  <c r="BA76" i="4"/>
  <c r="AZ76" i="4"/>
  <c r="AY76" i="4"/>
  <c r="AL76" i="4"/>
  <c r="AK76" i="4"/>
  <c r="AJ76" i="4"/>
  <c r="AI76" i="4"/>
  <c r="AH76" i="4"/>
  <c r="AG76" i="4"/>
  <c r="Z76" i="4"/>
  <c r="Y76" i="4"/>
  <c r="X76" i="4"/>
  <c r="W76" i="4"/>
  <c r="V76" i="4"/>
  <c r="U76" i="4"/>
  <c r="T76" i="4"/>
  <c r="S76" i="4"/>
  <c r="R76" i="4"/>
  <c r="Q76" i="4"/>
  <c r="P76" i="4"/>
  <c r="O76" i="4"/>
  <c r="N76" i="4"/>
  <c r="M76" i="4"/>
  <c r="L76" i="4"/>
  <c r="K76" i="4"/>
  <c r="J76" i="4"/>
  <c r="I76" i="4"/>
  <c r="H76" i="4"/>
  <c r="G76" i="4"/>
  <c r="F76" i="4"/>
  <c r="E76" i="4"/>
  <c r="D76" i="4"/>
  <c r="C76" i="4"/>
  <c r="BL75" i="4"/>
  <c r="BK75" i="4"/>
  <c r="BJ75" i="4"/>
  <c r="BI75" i="4"/>
  <c r="BH75" i="4"/>
  <c r="BG75" i="4"/>
  <c r="BF75" i="4"/>
  <c r="BE75" i="4"/>
  <c r="BD75" i="4"/>
  <c r="BC75" i="4"/>
  <c r="BB75" i="4"/>
  <c r="BA75" i="4"/>
  <c r="AZ75" i="4"/>
  <c r="AY75" i="4"/>
  <c r="AL75" i="4"/>
  <c r="AK75" i="4"/>
  <c r="AJ75" i="4"/>
  <c r="AI75" i="4"/>
  <c r="AH75" i="4"/>
  <c r="AG75" i="4"/>
  <c r="Z75" i="4"/>
  <c r="Y75" i="4"/>
  <c r="X75" i="4"/>
  <c r="W75" i="4"/>
  <c r="V75" i="4"/>
  <c r="U75" i="4"/>
  <c r="T75" i="4"/>
  <c r="S75" i="4"/>
  <c r="R75" i="4"/>
  <c r="Q75" i="4"/>
  <c r="P75" i="4"/>
  <c r="O75" i="4"/>
  <c r="N75" i="4"/>
  <c r="M75" i="4"/>
  <c r="L75" i="4"/>
  <c r="K75" i="4"/>
  <c r="J75" i="4"/>
  <c r="I75" i="4"/>
  <c r="H75" i="4"/>
  <c r="G75" i="4"/>
  <c r="F75" i="4"/>
  <c r="E75" i="4"/>
  <c r="D75" i="4"/>
  <c r="C75" i="4"/>
  <c r="BL74" i="4"/>
  <c r="BK74" i="4"/>
  <c r="BJ74" i="4"/>
  <c r="BI74" i="4"/>
  <c r="BH74" i="4"/>
  <c r="BG74" i="4"/>
  <c r="BF74" i="4"/>
  <c r="BE74" i="4"/>
  <c r="BD74" i="4"/>
  <c r="BC74" i="4"/>
  <c r="BB74" i="4"/>
  <c r="BA74" i="4"/>
  <c r="AZ74" i="4"/>
  <c r="AY74" i="4"/>
  <c r="AL74" i="4"/>
  <c r="AK74" i="4"/>
  <c r="AJ74" i="4"/>
  <c r="AI74" i="4"/>
  <c r="AH74" i="4"/>
  <c r="AG74" i="4"/>
  <c r="Z74" i="4"/>
  <c r="Y74" i="4"/>
  <c r="X74" i="4"/>
  <c r="W74" i="4"/>
  <c r="V74" i="4"/>
  <c r="U74" i="4"/>
  <c r="T74" i="4"/>
  <c r="S74" i="4"/>
  <c r="R74" i="4"/>
  <c r="Q74" i="4"/>
  <c r="P74" i="4"/>
  <c r="O74" i="4"/>
  <c r="N74" i="4"/>
  <c r="M74" i="4"/>
  <c r="L74" i="4"/>
  <c r="K74" i="4"/>
  <c r="J74" i="4"/>
  <c r="I74" i="4"/>
  <c r="H74" i="4"/>
  <c r="G74" i="4"/>
  <c r="F74" i="4"/>
  <c r="E74" i="4"/>
  <c r="D74" i="4"/>
  <c r="C74" i="4"/>
  <c r="I95" i="1"/>
  <c r="J95" i="1"/>
  <c r="K95" i="1"/>
  <c r="L95" i="1"/>
  <c r="M95" i="1"/>
  <c r="N95" i="1"/>
  <c r="U95" i="1"/>
  <c r="V95" i="1"/>
  <c r="W95" i="1"/>
  <c r="X95" i="1"/>
  <c r="Y95" i="1"/>
  <c r="Z95" i="1"/>
  <c r="AS95" i="1"/>
  <c r="AT95" i="1"/>
  <c r="AU95" i="1"/>
  <c r="AV95" i="1"/>
  <c r="AW95" i="1"/>
  <c r="AX95" i="1"/>
  <c r="AY95" i="1"/>
  <c r="AZ95" i="1"/>
  <c r="BA95" i="1"/>
  <c r="BB95" i="1"/>
  <c r="I96" i="1"/>
  <c r="J96" i="1"/>
  <c r="K96" i="1"/>
  <c r="L96" i="1"/>
  <c r="M96" i="1"/>
  <c r="N96" i="1"/>
  <c r="U96" i="1"/>
  <c r="V96" i="1"/>
  <c r="W96" i="1"/>
  <c r="X96" i="1"/>
  <c r="Y96" i="1"/>
  <c r="Z96" i="1"/>
  <c r="AS96" i="1"/>
  <c r="AT96" i="1"/>
  <c r="AU96" i="1"/>
  <c r="AV96" i="1"/>
  <c r="AW96" i="1"/>
  <c r="AX96" i="1"/>
  <c r="AY96" i="1"/>
  <c r="AZ96" i="1"/>
  <c r="BA96" i="1"/>
  <c r="BB96" i="1"/>
  <c r="I97" i="1"/>
  <c r="J97" i="1"/>
  <c r="K97" i="1"/>
  <c r="L97" i="1"/>
  <c r="M97" i="1"/>
  <c r="N97" i="1"/>
  <c r="U97" i="1"/>
  <c r="V97" i="1"/>
  <c r="W97" i="1"/>
  <c r="X97" i="1"/>
  <c r="Y97" i="1"/>
  <c r="Z97" i="1"/>
  <c r="AS97" i="1"/>
  <c r="AT97" i="1"/>
  <c r="AU97" i="1"/>
  <c r="AV97" i="1"/>
  <c r="AW97" i="1"/>
  <c r="AX97" i="1"/>
  <c r="AY97" i="1"/>
  <c r="AZ97" i="1"/>
  <c r="BA97" i="1"/>
  <c r="BB97" i="1"/>
  <c r="I98" i="1"/>
  <c r="J98" i="1"/>
  <c r="K98" i="1"/>
  <c r="L98" i="1"/>
  <c r="M98" i="1"/>
  <c r="N98" i="1"/>
  <c r="U98" i="1"/>
  <c r="V98" i="1"/>
  <c r="W98" i="1"/>
  <c r="X98" i="1"/>
  <c r="Y98" i="1"/>
  <c r="Z98" i="1"/>
  <c r="AS98" i="1"/>
  <c r="AT98" i="1"/>
  <c r="AU98" i="1"/>
  <c r="AV98" i="1"/>
  <c r="AW98" i="1"/>
  <c r="AX98" i="1"/>
  <c r="AY98" i="1"/>
  <c r="AZ98" i="1"/>
  <c r="BA98" i="1"/>
  <c r="BB98" i="1"/>
  <c r="I99" i="1"/>
  <c r="J99" i="1"/>
  <c r="K99" i="1"/>
  <c r="L99" i="1"/>
  <c r="M99" i="1"/>
  <c r="N99" i="1"/>
  <c r="U99" i="1"/>
  <c r="V99" i="1"/>
  <c r="W99" i="1"/>
  <c r="X99" i="1"/>
  <c r="Y99" i="1"/>
  <c r="Z99" i="1"/>
  <c r="AS99" i="1"/>
  <c r="AT99" i="1"/>
  <c r="AU99" i="1"/>
  <c r="AV99" i="1"/>
  <c r="AW99" i="1"/>
  <c r="AX99" i="1"/>
  <c r="AY99" i="1"/>
  <c r="AZ99" i="1"/>
  <c r="BA99" i="1"/>
  <c r="BB99" i="1"/>
  <c r="I100" i="1"/>
  <c r="J100" i="1"/>
  <c r="K100" i="1"/>
  <c r="L100" i="1"/>
  <c r="M100" i="1"/>
  <c r="N100" i="1"/>
  <c r="U100" i="1"/>
  <c r="V100" i="1"/>
  <c r="W100" i="1"/>
  <c r="X100" i="1"/>
  <c r="Y100" i="1"/>
  <c r="Z100" i="1"/>
  <c r="AS100" i="1"/>
  <c r="AT100" i="1"/>
  <c r="AU100" i="1"/>
  <c r="AV100" i="1"/>
  <c r="AW100" i="1"/>
  <c r="AX100" i="1"/>
  <c r="AY100" i="1"/>
  <c r="AZ100" i="1"/>
  <c r="BA100" i="1"/>
  <c r="BB100" i="1"/>
  <c r="I101" i="1"/>
  <c r="J101" i="1"/>
  <c r="K101" i="1"/>
  <c r="L101" i="1"/>
  <c r="M101" i="1"/>
  <c r="N101" i="1"/>
  <c r="U101" i="1"/>
  <c r="V101" i="1"/>
  <c r="W101" i="1"/>
  <c r="X101" i="1"/>
  <c r="Y101" i="1"/>
  <c r="Z101" i="1"/>
  <c r="AS101" i="1"/>
  <c r="AT101" i="1"/>
  <c r="AU101" i="1"/>
  <c r="AV101" i="1"/>
  <c r="AW101" i="1"/>
  <c r="AX101" i="1"/>
  <c r="AY101" i="1"/>
  <c r="AZ101" i="1"/>
  <c r="BA101" i="1"/>
  <c r="BB101" i="1"/>
  <c r="D88" i="1"/>
  <c r="E88" i="1"/>
  <c r="F88" i="1"/>
  <c r="G88" i="1"/>
  <c r="H88" i="1"/>
  <c r="I88" i="1"/>
  <c r="J88" i="1"/>
  <c r="K88" i="1"/>
  <c r="L88" i="1"/>
  <c r="M88" i="1"/>
  <c r="N88" i="1"/>
  <c r="Q88" i="1"/>
  <c r="R88" i="1"/>
  <c r="W88" i="1"/>
  <c r="X88" i="1"/>
  <c r="Y88" i="1"/>
  <c r="Z88" i="1"/>
  <c r="AC88" i="1"/>
  <c r="AD88" i="1"/>
  <c r="AG88" i="1"/>
  <c r="AH88" i="1"/>
  <c r="AI88" i="1"/>
  <c r="AJ88" i="1"/>
  <c r="AK88" i="1"/>
  <c r="AL88" i="1"/>
  <c r="AS88" i="1"/>
  <c r="AT88" i="1"/>
  <c r="AY88" i="1"/>
  <c r="AZ88" i="1"/>
  <c r="BA88" i="1"/>
  <c r="BB88" i="1"/>
  <c r="BI88" i="1"/>
  <c r="BJ88" i="1"/>
  <c r="BK88" i="1"/>
  <c r="BL88" i="1"/>
  <c r="D89" i="1"/>
  <c r="E89" i="1"/>
  <c r="F89" i="1"/>
  <c r="G89" i="1"/>
  <c r="H89" i="1"/>
  <c r="I89" i="1"/>
  <c r="J89" i="1"/>
  <c r="K89" i="1"/>
  <c r="L89" i="1"/>
  <c r="M89" i="1"/>
  <c r="N89" i="1"/>
  <c r="Q89" i="1"/>
  <c r="R89" i="1"/>
  <c r="W89" i="1"/>
  <c r="X89" i="1"/>
  <c r="Y89" i="1"/>
  <c r="Z89" i="1"/>
  <c r="AC89" i="1"/>
  <c r="AD89" i="1"/>
  <c r="AG89" i="1"/>
  <c r="AH89" i="1"/>
  <c r="AI89" i="1"/>
  <c r="AJ89" i="1"/>
  <c r="AK89" i="1"/>
  <c r="AL89" i="1"/>
  <c r="AS89" i="1"/>
  <c r="AT89" i="1"/>
  <c r="AY89" i="1"/>
  <c r="AZ89" i="1"/>
  <c r="BA89" i="1"/>
  <c r="BB89" i="1"/>
  <c r="BI89" i="1"/>
  <c r="BJ89" i="1"/>
  <c r="BK89" i="1"/>
  <c r="BL89" i="1"/>
  <c r="D90" i="1"/>
  <c r="E90" i="1"/>
  <c r="F90" i="1"/>
  <c r="G90" i="1"/>
  <c r="H90" i="1"/>
  <c r="I90" i="1"/>
  <c r="J90" i="1"/>
  <c r="K90" i="1"/>
  <c r="L90" i="1"/>
  <c r="M90" i="1"/>
  <c r="N90" i="1"/>
  <c r="Q90" i="1"/>
  <c r="R90" i="1"/>
  <c r="W90" i="1"/>
  <c r="X90" i="1"/>
  <c r="Y90" i="1"/>
  <c r="Z90" i="1"/>
  <c r="AC90" i="1"/>
  <c r="AD90" i="1"/>
  <c r="AG90" i="1"/>
  <c r="AH90" i="1"/>
  <c r="AI90" i="1"/>
  <c r="AJ90" i="1"/>
  <c r="AK90" i="1"/>
  <c r="AL90" i="1"/>
  <c r="AS90" i="1"/>
  <c r="AT90" i="1"/>
  <c r="AY90" i="1"/>
  <c r="AZ90" i="1"/>
  <c r="BA90" i="1"/>
  <c r="BB90" i="1"/>
  <c r="BI90" i="1"/>
  <c r="BJ90" i="1"/>
  <c r="BK90" i="1"/>
  <c r="BL90" i="1"/>
  <c r="D91" i="1"/>
  <c r="E91" i="1"/>
  <c r="F91" i="1"/>
  <c r="G91" i="1"/>
  <c r="H91" i="1"/>
  <c r="I91" i="1"/>
  <c r="J91" i="1"/>
  <c r="K91" i="1"/>
  <c r="L91" i="1"/>
  <c r="M91" i="1"/>
  <c r="N91" i="1"/>
  <c r="Q91" i="1"/>
  <c r="R91" i="1"/>
  <c r="W91" i="1"/>
  <c r="X91" i="1"/>
  <c r="Y91" i="1"/>
  <c r="Z91" i="1"/>
  <c r="AC91" i="1"/>
  <c r="AD91" i="1"/>
  <c r="AG91" i="1"/>
  <c r="AH91" i="1"/>
  <c r="AI91" i="1"/>
  <c r="AJ91" i="1"/>
  <c r="AK91" i="1"/>
  <c r="AL91" i="1"/>
  <c r="AS91" i="1"/>
  <c r="AT91" i="1"/>
  <c r="AY91" i="1"/>
  <c r="AZ91" i="1"/>
  <c r="BA91" i="1"/>
  <c r="BB91" i="1"/>
  <c r="BI91" i="1"/>
  <c r="BJ91" i="1"/>
  <c r="BK91" i="1"/>
  <c r="BL91" i="1"/>
  <c r="D92" i="1"/>
  <c r="E92" i="1"/>
  <c r="F92" i="1"/>
  <c r="G92" i="1"/>
  <c r="H92" i="1"/>
  <c r="I92" i="1"/>
  <c r="J92" i="1"/>
  <c r="K92" i="1"/>
  <c r="L92" i="1"/>
  <c r="M92" i="1"/>
  <c r="N92" i="1"/>
  <c r="Q92" i="1"/>
  <c r="R92" i="1"/>
  <c r="W92" i="1"/>
  <c r="X92" i="1"/>
  <c r="Y92" i="1"/>
  <c r="Z92" i="1"/>
  <c r="AC92" i="1"/>
  <c r="AD92" i="1"/>
  <c r="AG92" i="1"/>
  <c r="AH92" i="1"/>
  <c r="AI92" i="1"/>
  <c r="AJ92" i="1"/>
  <c r="AK92" i="1"/>
  <c r="AL92" i="1"/>
  <c r="AS92" i="1"/>
  <c r="AT92" i="1"/>
  <c r="AY92" i="1"/>
  <c r="AZ92" i="1"/>
  <c r="BA92" i="1"/>
  <c r="BB92" i="1"/>
  <c r="BI92" i="1"/>
  <c r="BJ92" i="1"/>
  <c r="BK92" i="1"/>
  <c r="BL92" i="1"/>
  <c r="D93" i="1"/>
  <c r="E93" i="1"/>
  <c r="F93" i="1"/>
  <c r="G93" i="1"/>
  <c r="H93" i="1"/>
  <c r="I93" i="1"/>
  <c r="J93" i="1"/>
  <c r="K93" i="1"/>
  <c r="L93" i="1"/>
  <c r="M93" i="1"/>
  <c r="N93" i="1"/>
  <c r="Q93" i="1"/>
  <c r="R93" i="1"/>
  <c r="W93" i="1"/>
  <c r="X93" i="1"/>
  <c r="Y93" i="1"/>
  <c r="Z93" i="1"/>
  <c r="AC93" i="1"/>
  <c r="AD93" i="1"/>
  <c r="AG93" i="1"/>
  <c r="AH93" i="1"/>
  <c r="AI93" i="1"/>
  <c r="AJ93" i="1"/>
  <c r="AK93" i="1"/>
  <c r="AL93" i="1"/>
  <c r="AS93" i="1"/>
  <c r="AT93" i="1"/>
  <c r="AY93" i="1"/>
  <c r="AZ93" i="1"/>
  <c r="BA93" i="1"/>
  <c r="BB93" i="1"/>
  <c r="BI93" i="1"/>
  <c r="BJ93" i="1"/>
  <c r="BK93" i="1"/>
  <c r="BL93" i="1"/>
  <c r="D94" i="1"/>
  <c r="E94" i="1"/>
  <c r="F94" i="1"/>
  <c r="G94" i="1"/>
  <c r="H94" i="1"/>
  <c r="I94" i="1"/>
  <c r="J94" i="1"/>
  <c r="K94" i="1"/>
  <c r="L94" i="1"/>
  <c r="M94" i="1"/>
  <c r="N94" i="1"/>
  <c r="Q94" i="1"/>
  <c r="R94" i="1"/>
  <c r="W94" i="1"/>
  <c r="X94" i="1"/>
  <c r="Y94" i="1"/>
  <c r="Z94" i="1"/>
  <c r="AC94" i="1"/>
  <c r="AD94" i="1"/>
  <c r="AG94" i="1"/>
  <c r="AH94" i="1"/>
  <c r="AI94" i="1"/>
  <c r="AJ94" i="1"/>
  <c r="AK94" i="1"/>
  <c r="AL94" i="1"/>
  <c r="AS94" i="1"/>
  <c r="AT94" i="1"/>
  <c r="AY94" i="1"/>
  <c r="AZ94" i="1"/>
  <c r="BA94" i="1"/>
  <c r="BB94" i="1"/>
  <c r="BI94" i="1"/>
  <c r="BJ94" i="1"/>
  <c r="BK94" i="1"/>
  <c r="BL94" i="1"/>
  <c r="C89" i="1"/>
  <c r="C90" i="1"/>
  <c r="C91" i="1"/>
  <c r="C92" i="1"/>
  <c r="C93" i="1"/>
  <c r="C94" i="1"/>
  <c r="C88" i="1"/>
  <c r="D81" i="1"/>
  <c r="E81" i="1"/>
  <c r="F81" i="1"/>
  <c r="G81" i="1"/>
  <c r="H81" i="1"/>
  <c r="K81" i="1"/>
  <c r="L81" i="1"/>
  <c r="U81" i="1"/>
  <c r="V81" i="1"/>
  <c r="AI81" i="1"/>
  <c r="AJ81" i="1"/>
  <c r="AK81" i="1"/>
  <c r="AL81" i="1"/>
  <c r="AM81" i="1"/>
  <c r="AN81" i="1"/>
  <c r="AO81" i="1"/>
  <c r="AP81" i="1"/>
  <c r="AY81" i="1"/>
  <c r="AZ81" i="1"/>
  <c r="BA81" i="1"/>
  <c r="BB81" i="1"/>
  <c r="BE81" i="1"/>
  <c r="BF81" i="1"/>
  <c r="BG81" i="1"/>
  <c r="BH81" i="1"/>
  <c r="BI81" i="1"/>
  <c r="BJ81" i="1"/>
  <c r="BK81" i="1"/>
  <c r="BL81" i="1"/>
  <c r="D82" i="1"/>
  <c r="E82" i="1"/>
  <c r="F82" i="1"/>
  <c r="G82" i="1"/>
  <c r="H82" i="1"/>
  <c r="K82" i="1"/>
  <c r="L82" i="1"/>
  <c r="U82" i="1"/>
  <c r="V82" i="1"/>
  <c r="AI82" i="1"/>
  <c r="AJ82" i="1"/>
  <c r="AK82" i="1"/>
  <c r="AL82" i="1"/>
  <c r="AM82" i="1"/>
  <c r="AN82" i="1"/>
  <c r="AO82" i="1"/>
  <c r="AP82" i="1"/>
  <c r="AY82" i="1"/>
  <c r="AZ82" i="1"/>
  <c r="BA82" i="1"/>
  <c r="BB82" i="1"/>
  <c r="BE82" i="1"/>
  <c r="BF82" i="1"/>
  <c r="BG82" i="1"/>
  <c r="BH82" i="1"/>
  <c r="BI82" i="1"/>
  <c r="BJ82" i="1"/>
  <c r="BK82" i="1"/>
  <c r="BL82" i="1"/>
  <c r="D83" i="1"/>
  <c r="E83" i="1"/>
  <c r="F83" i="1"/>
  <c r="G83" i="1"/>
  <c r="H83" i="1"/>
  <c r="K83" i="1"/>
  <c r="L83" i="1"/>
  <c r="U83" i="1"/>
  <c r="V83" i="1"/>
  <c r="AI83" i="1"/>
  <c r="AJ83" i="1"/>
  <c r="AK83" i="1"/>
  <c r="AL83" i="1"/>
  <c r="AM83" i="1"/>
  <c r="AN83" i="1"/>
  <c r="AO83" i="1"/>
  <c r="AP83" i="1"/>
  <c r="AY83" i="1"/>
  <c r="AZ83" i="1"/>
  <c r="BA83" i="1"/>
  <c r="BB83" i="1"/>
  <c r="BE83" i="1"/>
  <c r="BF83" i="1"/>
  <c r="BG83" i="1"/>
  <c r="BH83" i="1"/>
  <c r="BI83" i="1"/>
  <c r="BJ83" i="1"/>
  <c r="BK83" i="1"/>
  <c r="BL83" i="1"/>
  <c r="D84" i="1"/>
  <c r="E84" i="1"/>
  <c r="F84" i="1"/>
  <c r="G84" i="1"/>
  <c r="H84" i="1"/>
  <c r="K84" i="1"/>
  <c r="L84" i="1"/>
  <c r="U84" i="1"/>
  <c r="V84" i="1"/>
  <c r="AI84" i="1"/>
  <c r="AJ84" i="1"/>
  <c r="AK84" i="1"/>
  <c r="AL84" i="1"/>
  <c r="AM84" i="1"/>
  <c r="AN84" i="1"/>
  <c r="AO84" i="1"/>
  <c r="AP84" i="1"/>
  <c r="AY84" i="1"/>
  <c r="AZ84" i="1"/>
  <c r="BA84" i="1"/>
  <c r="BB84" i="1"/>
  <c r="BE84" i="1"/>
  <c r="BF84" i="1"/>
  <c r="BG84" i="1"/>
  <c r="BH84" i="1"/>
  <c r="BI84" i="1"/>
  <c r="BJ84" i="1"/>
  <c r="BK84" i="1"/>
  <c r="BL84" i="1"/>
  <c r="D85" i="1"/>
  <c r="E85" i="1"/>
  <c r="F85" i="1"/>
  <c r="G85" i="1"/>
  <c r="H85" i="1"/>
  <c r="K85" i="1"/>
  <c r="L85" i="1"/>
  <c r="U85" i="1"/>
  <c r="V85" i="1"/>
  <c r="AI85" i="1"/>
  <c r="AJ85" i="1"/>
  <c r="AK85" i="1"/>
  <c r="AL85" i="1"/>
  <c r="AM85" i="1"/>
  <c r="AN85" i="1"/>
  <c r="AO85" i="1"/>
  <c r="AP85" i="1"/>
  <c r="AY85" i="1"/>
  <c r="AZ85" i="1"/>
  <c r="BA85" i="1"/>
  <c r="BB85" i="1"/>
  <c r="BE85" i="1"/>
  <c r="BF85" i="1"/>
  <c r="BG85" i="1"/>
  <c r="BH85" i="1"/>
  <c r="BI85" i="1"/>
  <c r="BJ85" i="1"/>
  <c r="BK85" i="1"/>
  <c r="BL85" i="1"/>
  <c r="D86" i="1"/>
  <c r="E86" i="1"/>
  <c r="F86" i="1"/>
  <c r="G86" i="1"/>
  <c r="H86" i="1"/>
  <c r="K86" i="1"/>
  <c r="L86" i="1"/>
  <c r="U86" i="1"/>
  <c r="V86" i="1"/>
  <c r="AI86" i="1"/>
  <c r="AJ86" i="1"/>
  <c r="AK86" i="1"/>
  <c r="AL86" i="1"/>
  <c r="AM86" i="1"/>
  <c r="AN86" i="1"/>
  <c r="AO86" i="1"/>
  <c r="AP86" i="1"/>
  <c r="AY86" i="1"/>
  <c r="AZ86" i="1"/>
  <c r="BA86" i="1"/>
  <c r="BB86" i="1"/>
  <c r="BE86" i="1"/>
  <c r="BF86" i="1"/>
  <c r="BG86" i="1"/>
  <c r="BH86" i="1"/>
  <c r="BI86" i="1"/>
  <c r="BJ86" i="1"/>
  <c r="BK86" i="1"/>
  <c r="BL86" i="1"/>
  <c r="D87" i="1"/>
  <c r="E87" i="1"/>
  <c r="F87" i="1"/>
  <c r="G87" i="1"/>
  <c r="H87" i="1"/>
  <c r="K87" i="1"/>
  <c r="L87" i="1"/>
  <c r="U87" i="1"/>
  <c r="V87" i="1"/>
  <c r="AI87" i="1"/>
  <c r="AJ87" i="1"/>
  <c r="AK87" i="1"/>
  <c r="AL87" i="1"/>
  <c r="AM87" i="1"/>
  <c r="AN87" i="1"/>
  <c r="AO87" i="1"/>
  <c r="AP87" i="1"/>
  <c r="AY87" i="1"/>
  <c r="AZ87" i="1"/>
  <c r="BA87" i="1"/>
  <c r="BB87" i="1"/>
  <c r="BE87" i="1"/>
  <c r="BF87" i="1"/>
  <c r="BG87" i="1"/>
  <c r="BH87" i="1"/>
  <c r="BI87" i="1"/>
  <c r="BJ87" i="1"/>
  <c r="BK87" i="1"/>
  <c r="BL87" i="1"/>
  <c r="C82" i="1"/>
  <c r="C83" i="1"/>
  <c r="C84" i="1"/>
  <c r="C85" i="1"/>
  <c r="C86" i="1"/>
  <c r="C87" i="1"/>
  <c r="C81" i="1"/>
  <c r="D74" i="1"/>
  <c r="E74" i="1"/>
  <c r="F74" i="1"/>
  <c r="G74" i="1"/>
  <c r="H74" i="1"/>
  <c r="I74" i="1"/>
  <c r="J74" i="1"/>
  <c r="K74" i="1"/>
  <c r="L74" i="1"/>
  <c r="M74" i="1"/>
  <c r="N74" i="1"/>
  <c r="O74" i="1"/>
  <c r="P74" i="1"/>
  <c r="Q74" i="1"/>
  <c r="R74" i="1"/>
  <c r="S74" i="1"/>
  <c r="T74" i="1"/>
  <c r="U74" i="1"/>
  <c r="V74" i="1"/>
  <c r="W74" i="1"/>
  <c r="X74" i="1"/>
  <c r="Y74" i="1"/>
  <c r="Z74" i="1"/>
  <c r="AI74" i="1"/>
  <c r="AJ74" i="1"/>
  <c r="AK74" i="1"/>
  <c r="AL74" i="1"/>
  <c r="AY74" i="1"/>
  <c r="AZ74" i="1"/>
  <c r="BA74" i="1"/>
  <c r="BB74" i="1"/>
  <c r="BC74" i="1"/>
  <c r="BD74" i="1"/>
  <c r="BE74" i="1"/>
  <c r="BF74" i="1"/>
  <c r="BG74" i="1"/>
  <c r="BH74" i="1"/>
  <c r="BI74" i="1"/>
  <c r="BJ74" i="1"/>
  <c r="BK74" i="1"/>
  <c r="BL74" i="1"/>
  <c r="D75" i="1"/>
  <c r="E75" i="1"/>
  <c r="F75" i="1"/>
  <c r="G75" i="1"/>
  <c r="H75" i="1"/>
  <c r="I75" i="1"/>
  <c r="J75" i="1"/>
  <c r="K75" i="1"/>
  <c r="L75" i="1"/>
  <c r="M75" i="1"/>
  <c r="N75" i="1"/>
  <c r="O75" i="1"/>
  <c r="P75" i="1"/>
  <c r="Q75" i="1"/>
  <c r="R75" i="1"/>
  <c r="S75" i="1"/>
  <c r="T75" i="1"/>
  <c r="U75" i="1"/>
  <c r="V75" i="1"/>
  <c r="W75" i="1"/>
  <c r="X75" i="1"/>
  <c r="Y75" i="1"/>
  <c r="Z75" i="1"/>
  <c r="AI75" i="1"/>
  <c r="AJ75" i="1"/>
  <c r="AK75" i="1"/>
  <c r="AL75" i="1"/>
  <c r="AY75" i="1"/>
  <c r="AZ75" i="1"/>
  <c r="BA75" i="1"/>
  <c r="BB75" i="1"/>
  <c r="BC75" i="1"/>
  <c r="BD75" i="1"/>
  <c r="BE75" i="1"/>
  <c r="BF75" i="1"/>
  <c r="BG75" i="1"/>
  <c r="BH75" i="1"/>
  <c r="BI75" i="1"/>
  <c r="BJ75" i="1"/>
  <c r="BK75" i="1"/>
  <c r="BL75" i="1"/>
  <c r="D76" i="1"/>
  <c r="E76" i="1"/>
  <c r="F76" i="1"/>
  <c r="G76" i="1"/>
  <c r="H76" i="1"/>
  <c r="I76" i="1"/>
  <c r="J76" i="1"/>
  <c r="K76" i="1"/>
  <c r="L76" i="1"/>
  <c r="M76" i="1"/>
  <c r="N76" i="1"/>
  <c r="O76" i="1"/>
  <c r="P76" i="1"/>
  <c r="Q76" i="1"/>
  <c r="R76" i="1"/>
  <c r="S76" i="1"/>
  <c r="T76" i="1"/>
  <c r="U76" i="1"/>
  <c r="V76" i="1"/>
  <c r="W76" i="1"/>
  <c r="X76" i="1"/>
  <c r="Y76" i="1"/>
  <c r="Z76" i="1"/>
  <c r="AI76" i="1"/>
  <c r="AJ76" i="1"/>
  <c r="AK76" i="1"/>
  <c r="AL76" i="1"/>
  <c r="AY76" i="1"/>
  <c r="AZ76" i="1"/>
  <c r="BA76" i="1"/>
  <c r="BB76" i="1"/>
  <c r="BC76" i="1"/>
  <c r="BD76" i="1"/>
  <c r="BE76" i="1"/>
  <c r="BF76" i="1"/>
  <c r="BG76" i="1"/>
  <c r="BH76" i="1"/>
  <c r="BI76" i="1"/>
  <c r="BJ76" i="1"/>
  <c r="BK76" i="1"/>
  <c r="BL76" i="1"/>
  <c r="D77" i="1"/>
  <c r="E77" i="1"/>
  <c r="F77" i="1"/>
  <c r="G77" i="1"/>
  <c r="H77" i="1"/>
  <c r="I77" i="1"/>
  <c r="J77" i="1"/>
  <c r="K77" i="1"/>
  <c r="L77" i="1"/>
  <c r="M77" i="1"/>
  <c r="N77" i="1"/>
  <c r="O77" i="1"/>
  <c r="P77" i="1"/>
  <c r="Q77" i="1"/>
  <c r="R77" i="1"/>
  <c r="S77" i="1"/>
  <c r="T77" i="1"/>
  <c r="U77" i="1"/>
  <c r="V77" i="1"/>
  <c r="W77" i="1"/>
  <c r="X77" i="1"/>
  <c r="Y77" i="1"/>
  <c r="Z77" i="1"/>
  <c r="AI77" i="1"/>
  <c r="AJ77" i="1"/>
  <c r="AK77" i="1"/>
  <c r="AL77" i="1"/>
  <c r="AY77" i="1"/>
  <c r="AZ77" i="1"/>
  <c r="BA77" i="1"/>
  <c r="BB77" i="1"/>
  <c r="BC77" i="1"/>
  <c r="BD77" i="1"/>
  <c r="BE77" i="1"/>
  <c r="BF77" i="1"/>
  <c r="BG77" i="1"/>
  <c r="BH77" i="1"/>
  <c r="BI77" i="1"/>
  <c r="BJ77" i="1"/>
  <c r="BK77" i="1"/>
  <c r="BL77" i="1"/>
  <c r="D78" i="1"/>
  <c r="E78" i="1"/>
  <c r="F78" i="1"/>
  <c r="G78" i="1"/>
  <c r="H78" i="1"/>
  <c r="I78" i="1"/>
  <c r="J78" i="1"/>
  <c r="K78" i="1"/>
  <c r="L78" i="1"/>
  <c r="M78" i="1"/>
  <c r="N78" i="1"/>
  <c r="O78" i="1"/>
  <c r="P78" i="1"/>
  <c r="Q78" i="1"/>
  <c r="R78" i="1"/>
  <c r="S78" i="1"/>
  <c r="T78" i="1"/>
  <c r="U78" i="1"/>
  <c r="V78" i="1"/>
  <c r="W78" i="1"/>
  <c r="X78" i="1"/>
  <c r="Y78" i="1"/>
  <c r="Z78" i="1"/>
  <c r="AI78" i="1"/>
  <c r="AJ78" i="1"/>
  <c r="AK78" i="1"/>
  <c r="AL78" i="1"/>
  <c r="AY78" i="1"/>
  <c r="AZ78" i="1"/>
  <c r="BA78" i="1"/>
  <c r="BB78" i="1"/>
  <c r="BC78" i="1"/>
  <c r="BD78" i="1"/>
  <c r="BE78" i="1"/>
  <c r="BF78" i="1"/>
  <c r="BG78" i="1"/>
  <c r="BH78" i="1"/>
  <c r="BI78" i="1"/>
  <c r="BJ78" i="1"/>
  <c r="BK78" i="1"/>
  <c r="BL78" i="1"/>
  <c r="D79" i="1"/>
  <c r="E79" i="1"/>
  <c r="F79" i="1"/>
  <c r="G79" i="1"/>
  <c r="H79" i="1"/>
  <c r="I79" i="1"/>
  <c r="J79" i="1"/>
  <c r="K79" i="1"/>
  <c r="L79" i="1"/>
  <c r="M79" i="1"/>
  <c r="N79" i="1"/>
  <c r="O79" i="1"/>
  <c r="P79" i="1"/>
  <c r="Q79" i="1"/>
  <c r="R79" i="1"/>
  <c r="S79" i="1"/>
  <c r="T79" i="1"/>
  <c r="U79" i="1"/>
  <c r="V79" i="1"/>
  <c r="W79" i="1"/>
  <c r="X79" i="1"/>
  <c r="Y79" i="1"/>
  <c r="Z79" i="1"/>
  <c r="AI79" i="1"/>
  <c r="AJ79" i="1"/>
  <c r="AK79" i="1"/>
  <c r="AL79" i="1"/>
  <c r="AY79" i="1"/>
  <c r="AZ79" i="1"/>
  <c r="BA79" i="1"/>
  <c r="BB79" i="1"/>
  <c r="BC79" i="1"/>
  <c r="BD79" i="1"/>
  <c r="BE79" i="1"/>
  <c r="BF79" i="1"/>
  <c r="BG79" i="1"/>
  <c r="BH79" i="1"/>
  <c r="BI79" i="1"/>
  <c r="BJ79" i="1"/>
  <c r="BK79" i="1"/>
  <c r="BL79" i="1"/>
  <c r="D80" i="1"/>
  <c r="E80" i="1"/>
  <c r="F80" i="1"/>
  <c r="G80" i="1"/>
  <c r="H80" i="1"/>
  <c r="I80" i="1"/>
  <c r="J80" i="1"/>
  <c r="K80" i="1"/>
  <c r="L80" i="1"/>
  <c r="M80" i="1"/>
  <c r="N80" i="1"/>
  <c r="O80" i="1"/>
  <c r="P80" i="1"/>
  <c r="Q80" i="1"/>
  <c r="R80" i="1"/>
  <c r="S80" i="1"/>
  <c r="T80" i="1"/>
  <c r="U80" i="1"/>
  <c r="V80" i="1"/>
  <c r="W80" i="1"/>
  <c r="X80" i="1"/>
  <c r="Y80" i="1"/>
  <c r="Z80" i="1"/>
  <c r="AI80" i="1"/>
  <c r="AJ80" i="1"/>
  <c r="AK80" i="1"/>
  <c r="AL80" i="1"/>
  <c r="AY80" i="1"/>
  <c r="AZ80" i="1"/>
  <c r="BA80" i="1"/>
  <c r="BB80" i="1"/>
  <c r="BC80" i="1"/>
  <c r="BD80" i="1"/>
  <c r="BE80" i="1"/>
  <c r="BF80" i="1"/>
  <c r="BG80" i="1"/>
  <c r="BH80" i="1"/>
  <c r="BI80" i="1"/>
  <c r="BJ80" i="1"/>
  <c r="BK80" i="1"/>
  <c r="BL80" i="1"/>
  <c r="C75" i="1"/>
  <c r="C76" i="1"/>
  <c r="C77" i="1"/>
  <c r="C78" i="1"/>
  <c r="C79" i="1"/>
  <c r="C80" i="1"/>
  <c r="C74" i="1"/>
</calcChain>
</file>

<file path=xl/sharedStrings.xml><?xml version="1.0" encoding="utf-8"?>
<sst xmlns="http://schemas.openxmlformats.org/spreadsheetml/2006/main" count="9798" uniqueCount="2163">
  <si>
    <t>Beijing_Urban_Observed</t>
  </si>
  <si>
    <t>Beijing_Urban_Deweathered</t>
  </si>
  <si>
    <t>Beijing_Rural_Observed</t>
  </si>
  <si>
    <t>Beijing_Rural_Deweathered</t>
  </si>
  <si>
    <t>London_Urban_Observed</t>
  </si>
  <si>
    <t>London_Urban_Deweathered</t>
  </si>
  <si>
    <t>London_Rural_Observed</t>
  </si>
  <si>
    <t>London_Rural_Deweathered</t>
  </si>
  <si>
    <t>Paris_Urban_Observed</t>
  </si>
  <si>
    <t>Paris_Urban_Deweathered</t>
  </si>
  <si>
    <t>Paris_Rural_Observed</t>
  </si>
  <si>
    <t>Paris_Rural_Deweathered</t>
  </si>
  <si>
    <t>Rome_Urban_Observed</t>
  </si>
  <si>
    <t>Rome_Urban_Deweathered</t>
  </si>
  <si>
    <t>Rome_Rural_Observed</t>
  </si>
  <si>
    <t>Rome_Rural_Deweathered</t>
  </si>
  <si>
    <t>Milan_Urban_Observed</t>
  </si>
  <si>
    <t>Milan_Urban_Deweathered</t>
  </si>
  <si>
    <t>Milan_Rural_Observed</t>
  </si>
  <si>
    <t>Milan_Rural_Deweathered</t>
  </si>
  <si>
    <t>Madrid_Urban_Observed</t>
  </si>
  <si>
    <t>Madrid_Urban_Deweathered</t>
  </si>
  <si>
    <t>Madrid_Rural_Observed</t>
  </si>
  <si>
    <t>Madrid_Rural_Deweathered</t>
  </si>
  <si>
    <t>NY_Urban_Observed</t>
  </si>
  <si>
    <t>NY_Urban_Deweathered</t>
  </si>
  <si>
    <t>NY_Rural_Observed</t>
  </si>
  <si>
    <t>NY_Rural_Deweathered</t>
  </si>
  <si>
    <t>Berlin_Urban_Observed</t>
  </si>
  <si>
    <t>Berlin_Urban_Deweathered</t>
  </si>
  <si>
    <t>Berlin_Rural_Observed</t>
  </si>
  <si>
    <t>Berlin_Rural_Deweathered</t>
  </si>
  <si>
    <t>Delhi_Urban_Observed</t>
  </si>
  <si>
    <t>Delhi_Urban_Deweathered</t>
  </si>
  <si>
    <t>Delhi_Rural_Observed</t>
  </si>
  <si>
    <t>Delhi_Rural_Deweathered</t>
  </si>
  <si>
    <t>LA_Urban_Observed</t>
  </si>
  <si>
    <t>LA_Urban_Deweathered</t>
  </si>
  <si>
    <t>LA_Rural_Observed</t>
  </si>
  <si>
    <t>LA_Rural_Deweathered</t>
  </si>
  <si>
    <t>Wuhan_Urban_Observed</t>
  </si>
  <si>
    <t>Wuhan_Urban_Deweathered</t>
  </si>
  <si>
    <t>Wuhan_Rural_Observed</t>
  </si>
  <si>
    <t>Wuhan_Rural_Deweathered</t>
  </si>
  <si>
    <t>- week 5+4</t>
  </si>
  <si>
    <t>-week 3+2</t>
  </si>
  <si>
    <t>Transition</t>
  </si>
  <si>
    <t>+ week 2+3</t>
  </si>
  <si>
    <t>+ week 4+5</t>
  </si>
  <si>
    <t>10 weeks</t>
  </si>
  <si>
    <t>+ week 2+5</t>
  </si>
  <si>
    <t>Year</t>
  </si>
  <si>
    <t>-38.8±35.3</t>
  </si>
  <si>
    <t>198.7±183.8</t>
  </si>
  <si>
    <t>20.7±61.5</t>
  </si>
  <si>
    <t>79.9±177.6</t>
  </si>
  <si>
    <t>8.7±95.9</t>
  </si>
  <si>
    <t>-2.3±28.4</t>
  </si>
  <si>
    <t>11.6±34.4</t>
  </si>
  <si>
    <t>-16.4±51.1</t>
  </si>
  <si>
    <t>-5.3±31.9</t>
  </si>
  <si>
    <t>-19.0±53.8</t>
  </si>
  <si>
    <t>54.0±163.3</t>
  </si>
  <si>
    <t>-32.2±34.9</t>
  </si>
  <si>
    <t>-29.1±17.2</t>
  </si>
  <si>
    <t>-43.5±11.9</t>
  </si>
  <si>
    <t>32.9±37.9</t>
  </si>
  <si>
    <t>54.0±57.5</t>
  </si>
  <si>
    <t>-1.4±30.4</t>
  </si>
  <si>
    <t>-23.1±37.1</t>
  </si>
  <si>
    <t>-11.4±33.5</t>
  </si>
  <si>
    <t>14.5±80.7</t>
  </si>
  <si>
    <t>-16.3±17.9</t>
  </si>
  <si>
    <t>-27.9±16.0</t>
  </si>
  <si>
    <t>-60.9±10.1</t>
  </si>
  <si>
    <t>150.7±58.7</t>
  </si>
  <si>
    <t>-27.6±24.2</t>
  </si>
  <si>
    <t>-55.1±20.3</t>
  </si>
  <si>
    <t>-28.3±25.3</t>
  </si>
  <si>
    <t>-11.4±74.9</t>
  </si>
  <si>
    <t>-15.7±26.9</t>
  </si>
  <si>
    <t>-16.5±37.6</t>
  </si>
  <si>
    <t>19.4±64.6</t>
  </si>
  <si>
    <t>-2.5±30.5</t>
  </si>
  <si>
    <t>-21.7±42.7</t>
  </si>
  <si>
    <t>20.1±119.3</t>
  </si>
  <si>
    <t>-37.0±37.7</t>
  </si>
  <si>
    <t>-65.7±42.4</t>
  </si>
  <si>
    <t>-43.2±22.1</t>
  </si>
  <si>
    <t>-52.2±51.8</t>
  </si>
  <si>
    <t>-29.3±63.5</t>
  </si>
  <si>
    <t>-46.0±30.1</t>
  </si>
  <si>
    <t>-79.2±17.5</t>
  </si>
  <si>
    <t>54.4±148.6</t>
  </si>
  <si>
    <t>-31.3±40.2</t>
  </si>
  <si>
    <t>-36.9±40.4</t>
  </si>
  <si>
    <t>-81.1±12.5</t>
  </si>
  <si>
    <t>-74.5±8.5</t>
  </si>
  <si>
    <t>-59.4±27.7</t>
  </si>
  <si>
    <t>-39.2±61.8</t>
  </si>
  <si>
    <t>-78.0±13.3</t>
  </si>
  <si>
    <t>-41.5±34.1</t>
  </si>
  <si>
    <t>-72.4±32.8</t>
  </si>
  <si>
    <t>5.6±116.2</t>
  </si>
  <si>
    <t>-41.7±47.2</t>
  </si>
  <si>
    <t>-33.1±52.9</t>
  </si>
  <si>
    <t>20.5±85.1</t>
  </si>
  <si>
    <t>29.9±70.8</t>
  </si>
  <si>
    <t>10.7±39.7</t>
  </si>
  <si>
    <t>-3.6±48.7</t>
  </si>
  <si>
    <t>-68.8±37.1</t>
  </si>
  <si>
    <t>-26.8±40.3</t>
  </si>
  <si>
    <t>6.9±69.7</t>
  </si>
  <si>
    <t>0.3±71.4</t>
  </si>
  <si>
    <t>31.7±84.9</t>
  </si>
  <si>
    <t>-15.8±60.0</t>
  </si>
  <si>
    <t>59.0±222.4</t>
  </si>
  <si>
    <t>-41.5±33.8</t>
  </si>
  <si>
    <t>-30.2±31.7</t>
  </si>
  <si>
    <t>-33.5±22.2</t>
  </si>
  <si>
    <t>-10.4±19.0</t>
  </si>
  <si>
    <t>-35.7±23.1</t>
  </si>
  <si>
    <t>65.9±50.3</t>
  </si>
  <si>
    <t>-0.3±25.9</t>
  </si>
  <si>
    <t>-15.7±26.4</t>
  </si>
  <si>
    <t>-4.4±38.4</t>
  </si>
  <si>
    <t>-18.0±36.8</t>
  </si>
  <si>
    <t>13.2±26.3</t>
  </si>
  <si>
    <t>-40.5±33.2</t>
  </si>
  <si>
    <t>-47.3±17.4</t>
  </si>
  <si>
    <t>-35.1±23.3</t>
  </si>
  <si>
    <t>-42.2±17.3</t>
  </si>
  <si>
    <t>-49.0±20.4</t>
  </si>
  <si>
    <t>-15.5±31.2</t>
  </si>
  <si>
    <t>-29.8±27.0</t>
  </si>
  <si>
    <t>-28.1±34.2</t>
  </si>
  <si>
    <t>-42.4±26.2</t>
  </si>
  <si>
    <t>-49.5±21.2</t>
  </si>
  <si>
    <t>-60.2±14.8</t>
  </si>
  <si>
    <t>-10.5±71.3</t>
  </si>
  <si>
    <t>-0.2±62.2</t>
  </si>
  <si>
    <t>-11.8±38.8</t>
  </si>
  <si>
    <t>-7.0±36.8</t>
  </si>
  <si>
    <t>-51.9±34.8</t>
  </si>
  <si>
    <t>20.4±65.1</t>
  </si>
  <si>
    <t>3.2±51.9</t>
  </si>
  <si>
    <t>-7.8±53.5</t>
  </si>
  <si>
    <t>5.8±56.7</t>
  </si>
  <si>
    <t>-17.3±45.1</t>
  </si>
  <si>
    <t>35.2±155.6</t>
  </si>
  <si>
    <t>8.5±76.5</t>
  </si>
  <si>
    <t>-0.2±70.1</t>
  </si>
  <si>
    <t>57.0±131.5</t>
  </si>
  <si>
    <t>7.4±75.4</t>
  </si>
  <si>
    <t>41.9±35.5</t>
  </si>
  <si>
    <t>49.9±61.5</t>
  </si>
  <si>
    <t>8.3±46.2</t>
  </si>
  <si>
    <t>35.6±59.8</t>
  </si>
  <si>
    <t>25.2±90.2</t>
  </si>
  <si>
    <t>-5.2±49.0</t>
  </si>
  <si>
    <t>-22.1±60.7</t>
  </si>
  <si>
    <t>91.8±58.8</t>
  </si>
  <si>
    <t>102.2±82.4</t>
  </si>
  <si>
    <t>211.2±125.6</t>
  </si>
  <si>
    <t>32.9±26.2</t>
  </si>
  <si>
    <t>56.1±21.2</t>
  </si>
  <si>
    <t>-7.9±26.0</t>
  </si>
  <si>
    <t>21.8±29.6</t>
  </si>
  <si>
    <t>41.2±30.7</t>
  </si>
  <si>
    <t>7.8±25.6</t>
  </si>
  <si>
    <t>37.8±21.2</t>
  </si>
  <si>
    <t>62.3±37.8</t>
  </si>
  <si>
    <t>79.6±48.5</t>
  </si>
  <si>
    <t>166.5±60.5</t>
  </si>
  <si>
    <t>93.9±65.3</t>
  </si>
  <si>
    <t>66.1±30.7</t>
  </si>
  <si>
    <t>16.2±16.1</t>
  </si>
  <si>
    <t>20.1±20.2</t>
  </si>
  <si>
    <t>36.1±16.5</t>
  </si>
  <si>
    <t>57.8±19.8</t>
  </si>
  <si>
    <t>23.6±24.8</t>
  </si>
  <si>
    <t>25.9±14.4</t>
  </si>
  <si>
    <t>86.4±35.8</t>
  </si>
  <si>
    <t>50.2±79.6</t>
  </si>
  <si>
    <t>51.0±91.7</t>
  </si>
  <si>
    <t>135.5±149.3</t>
  </si>
  <si>
    <t>20.1±57.4</t>
  </si>
  <si>
    <t>49.2±29.7</t>
  </si>
  <si>
    <t>20.5±54.9</t>
  </si>
  <si>
    <t>15.2±38.9</t>
  </si>
  <si>
    <t>38.4±46.9</t>
  </si>
  <si>
    <t>12.7±51.6</t>
  </si>
  <si>
    <t>22.8±39.0</t>
  </si>
  <si>
    <t>21.7±65.4</t>
  </si>
  <si>
    <t>16.7±13.5</t>
  </si>
  <si>
    <t>18.3±25.0</t>
  </si>
  <si>
    <t>18.4±16.8</t>
  </si>
  <si>
    <t>7.9±9.6</t>
  </si>
  <si>
    <t>0.4±8.9</t>
  </si>
  <si>
    <t>5.9±18.5</t>
  </si>
  <si>
    <t>14.7±14.1</t>
  </si>
  <si>
    <t>23.7±15.5</t>
  </si>
  <si>
    <t>24.2±14.5</t>
  </si>
  <si>
    <t>3.1±13.9</t>
  </si>
  <si>
    <t>17.0±29.2</t>
  </si>
  <si>
    <t>-7.8±18.8</t>
  </si>
  <si>
    <t>1.3±23.9</t>
  </si>
  <si>
    <t>4.5±12.7</t>
  </si>
  <si>
    <t>11.4±11.4</t>
  </si>
  <si>
    <t>11.0±12.8</t>
  </si>
  <si>
    <t>11.2±18.7</t>
  </si>
  <si>
    <t>12.5±16.3</t>
  </si>
  <si>
    <t>25.6±18.7</t>
  </si>
  <si>
    <t>2.2±11.3</t>
  </si>
  <si>
    <t>17.5±14.3</t>
  </si>
  <si>
    <t>34.2±28.6</t>
  </si>
  <si>
    <t>2.3±18.3</t>
  </si>
  <si>
    <t>21.3±25.2</t>
  </si>
  <si>
    <t>0.6±11.1</t>
  </si>
  <si>
    <t>6.0±10.7</t>
  </si>
  <si>
    <t>-1.6±10.3</t>
  </si>
  <si>
    <t>8.0±9.9</t>
  </si>
  <si>
    <t>14.0±11.5</t>
  </si>
  <si>
    <t>27.6±9.9</t>
  </si>
  <si>
    <t>-3.6±8.1</t>
  </si>
  <si>
    <t>-5.7±9.3</t>
  </si>
  <si>
    <t>11.5±12.8</t>
  </si>
  <si>
    <t>4.5±20.4</t>
  </si>
  <si>
    <t>9.8±25.7</t>
  </si>
  <si>
    <t>11.5±16.4</t>
  </si>
  <si>
    <t>9.7±10.6</t>
  </si>
  <si>
    <t>5.7±12.1</t>
  </si>
  <si>
    <t>8.6±18.6</t>
  </si>
  <si>
    <t>13.6±15.2</t>
  </si>
  <si>
    <t>24.6±17.1</t>
  </si>
  <si>
    <t>13.2±17.0</t>
  </si>
  <si>
    <t>10.3±15.8</t>
  </si>
  <si>
    <t>25.6±29.9</t>
  </si>
  <si>
    <t>13.5±83.1</t>
  </si>
  <si>
    <t>28.3±40.2</t>
  </si>
  <si>
    <t>-10.3±29.5</t>
  </si>
  <si>
    <t>-21.5±66.0</t>
  </si>
  <si>
    <t>-7.6±56.6</t>
  </si>
  <si>
    <t>-26.9±32.4</t>
  </si>
  <si>
    <t>-12.0±51.8</t>
  </si>
  <si>
    <t>15.2±36.7</t>
  </si>
  <si>
    <t>-39.0±41.9</t>
  </si>
  <si>
    <t>-16.0±38.6</t>
  </si>
  <si>
    <t>-1.2±33.1</t>
  </si>
  <si>
    <t>-61.0±18.6</t>
  </si>
  <si>
    <t>253.0±186.6</t>
  </si>
  <si>
    <t>20.7±42.1</t>
  </si>
  <si>
    <t>106.9±73.0</t>
  </si>
  <si>
    <t>79.2±96.4</t>
  </si>
  <si>
    <t>14.0±35.3</t>
  </si>
  <si>
    <t>7.8±81.0</t>
  </si>
  <si>
    <t>-29.9±32.2</t>
  </si>
  <si>
    <t>-23.8±29.1</t>
  </si>
  <si>
    <t>-54.1±18.9</t>
  </si>
  <si>
    <t>122.9±115.2</t>
  </si>
  <si>
    <t>67.0±75.6</t>
  </si>
  <si>
    <t>35.3±49.8</t>
  </si>
  <si>
    <t>-53.6±36.9</t>
  </si>
  <si>
    <t>-18.6±30.8</t>
  </si>
  <si>
    <t>-18.7±65.6</t>
  </si>
  <si>
    <t>3.8±44.8</t>
  </si>
  <si>
    <t>-5.8±31.4</t>
  </si>
  <si>
    <t>118.3±196.7</t>
  </si>
  <si>
    <t>6.8±51.3</t>
  </si>
  <si>
    <t>41.2±87.9</t>
  </si>
  <si>
    <t>47.4±93.8</t>
  </si>
  <si>
    <t>14.6±35.7</t>
  </si>
  <si>
    <t>7.7±122.8</t>
  </si>
  <si>
    <t>18.8±42.1</t>
  </si>
  <si>
    <t>-20.7±32.5</t>
  </si>
  <si>
    <t>-53.7±23.2</t>
  </si>
  <si>
    <t>-15.4±83.8</t>
  </si>
  <si>
    <t>-8.3±63.8</t>
  </si>
  <si>
    <t>51.9±70.4</t>
  </si>
  <si>
    <t>17.8±61.0</t>
  </si>
  <si>
    <t>-47.4±37.5</t>
  </si>
  <si>
    <t>-22.0±33.7</t>
  </si>
  <si>
    <t>-5.0±36.7</t>
  </si>
  <si>
    <t>-24.0±28.3</t>
  </si>
  <si>
    <t>359.7±269.8</t>
  </si>
  <si>
    <t>37.4±58.8</t>
  </si>
  <si>
    <t>-6.3±40.7</t>
  </si>
  <si>
    <t>13.2±58.8</t>
  </si>
  <si>
    <t>-27.2±28.1</t>
  </si>
  <si>
    <t>19.2±108.6</t>
  </si>
  <si>
    <t>-27.7±37.1</t>
  </si>
  <si>
    <t>-30.8±37.9</t>
  </si>
  <si>
    <t>-38.6±17.2</t>
  </si>
  <si>
    <t>152.8±164.9</t>
  </si>
  <si>
    <t>116.0±112.7</t>
  </si>
  <si>
    <t>-30.7±33.0</t>
  </si>
  <si>
    <t>-33.3±27.8</t>
  </si>
  <si>
    <t>-19.1±30.3</t>
  </si>
  <si>
    <t>-26.1±84.9</t>
  </si>
  <si>
    <t>-3.7±42.5</t>
  </si>
  <si>
    <t>-12.8±35.2</t>
  </si>
  <si>
    <t>-38.6±29.8</t>
  </si>
  <si>
    <t>175.5±274.9</t>
  </si>
  <si>
    <t>15.0±65.0</t>
  </si>
  <si>
    <t>26.7±65.0</t>
  </si>
  <si>
    <t>-5.5±51.7</t>
  </si>
  <si>
    <t>40.7±151.4</t>
  </si>
  <si>
    <t>-0.9±55.0</t>
  </si>
  <si>
    <t>-0.7±23.8</t>
  </si>
  <si>
    <t>-21.8±44.2</t>
  </si>
  <si>
    <t>-8.7±53.3</t>
  </si>
  <si>
    <t>51.2±127.4</t>
  </si>
  <si>
    <t>-40.6±34.9</t>
  </si>
  <si>
    <t>-7.6±33.9</t>
  </si>
  <si>
    <t>12.2±21.8</t>
  </si>
  <si>
    <t>64.3±113.4</t>
  </si>
  <si>
    <t>-14.5±3.8</t>
  </si>
  <si>
    <t>353.8±141.0</t>
  </si>
  <si>
    <t>35.6±30.8</t>
  </si>
  <si>
    <t>8.6±25.4</t>
  </si>
  <si>
    <t>-24.9±44.4</t>
  </si>
  <si>
    <t>24.3±35.6</t>
  </si>
  <si>
    <t>-1.9±7.4</t>
  </si>
  <si>
    <t>-17.4±43.5</t>
  </si>
  <si>
    <t>-48.2±4.7</t>
  </si>
  <si>
    <t>-13.2±26.5</t>
  </si>
  <si>
    <t>90.6±94.6</t>
  </si>
  <si>
    <t>-53.3±46.0</t>
  </si>
  <si>
    <t>0.1±116.3</t>
  </si>
  <si>
    <t>-4.2±45.4</t>
  </si>
  <si>
    <t>5.8±23.5</t>
  </si>
  <si>
    <t>87.8±192.2</t>
  </si>
  <si>
    <t>13.9±48.4</t>
  </si>
  <si>
    <t>29.1±91.9</t>
  </si>
  <si>
    <t>-9.5±1.6</t>
  </si>
  <si>
    <t>-9.3±5.9</t>
  </si>
  <si>
    <t>-8.9±6.4</t>
  </si>
  <si>
    <t>-9.4±4.3</t>
  </si>
  <si>
    <t>-5.2±2.5</t>
  </si>
  <si>
    <t>-12.0±1.7</t>
  </si>
  <si>
    <t>-1.7±7.4</t>
  </si>
  <si>
    <t>-11.2±2.2</t>
  </si>
  <si>
    <t>-13.9±2.3</t>
  </si>
  <si>
    <t>-9.4±3.6</t>
  </si>
  <si>
    <t>-12.6±4.3</t>
  </si>
  <si>
    <t>-15.6±4.9</t>
  </si>
  <si>
    <t>-24.4±5.5</t>
  </si>
  <si>
    <t>-25.0±5.4</t>
  </si>
  <si>
    <t>23.1±13.5</t>
  </si>
  <si>
    <t>0.3±5.5</t>
  </si>
  <si>
    <t>-4.2±2.6</t>
  </si>
  <si>
    <t>-7.8±4.4</t>
  </si>
  <si>
    <t>-6.4±3.4</t>
  </si>
  <si>
    <t>-12.5±15.1</t>
  </si>
  <si>
    <t>-13.5±1.1</t>
  </si>
  <si>
    <t>-24.9±7.9</t>
  </si>
  <si>
    <t>-50.9±3.2</t>
  </si>
  <si>
    <t>98.3±28.7</t>
  </si>
  <si>
    <t>-14.1±4.1</t>
  </si>
  <si>
    <t>-33.2±2.6</t>
  </si>
  <si>
    <t>-16.9±3.9</t>
  </si>
  <si>
    <t>-10.3±6.5</t>
  </si>
  <si>
    <t>-18.2±7.5</t>
  </si>
  <si>
    <t>-13.6±13.4</t>
  </si>
  <si>
    <t>-5.4±7.1</t>
  </si>
  <si>
    <t>-6.9±5.1</t>
  </si>
  <si>
    <t>-8.3±4.2</t>
  </si>
  <si>
    <t>-9.4±4.9</t>
  </si>
  <si>
    <t>-30.0±5.5</t>
  </si>
  <si>
    <t>-37.1±11.8</t>
  </si>
  <si>
    <t>-22.5±2.9</t>
  </si>
  <si>
    <t>-33.3±8.5</t>
  </si>
  <si>
    <t>-9.9±2.8</t>
  </si>
  <si>
    <t>-35.7±7.7</t>
  </si>
  <si>
    <t>-52.3±11.0</t>
  </si>
  <si>
    <t>-13.2±11.0</t>
  </si>
  <si>
    <t>-40.7±5.5</t>
  </si>
  <si>
    <t>-20.3±4.2</t>
  </si>
  <si>
    <t>-64.1±4.7</t>
  </si>
  <si>
    <t>-65.4±3.5</t>
  </si>
  <si>
    <t>-31.4±6.6</t>
  </si>
  <si>
    <t>-37.1±11.1</t>
  </si>
  <si>
    <t>-49.4±1.6</t>
  </si>
  <si>
    <t>-32.9±7.3</t>
  </si>
  <si>
    <t>-44.7±13.7</t>
  </si>
  <si>
    <t>-17.8±9.3</t>
  </si>
  <si>
    <t>-37.0±8.0</t>
  </si>
  <si>
    <t>-15.1±6.3</t>
  </si>
  <si>
    <t>-1.5±3.1</t>
  </si>
  <si>
    <t>-8.3±6.4</t>
  </si>
  <si>
    <t>-6.7±4.6</t>
  </si>
  <si>
    <t>-20.3±3.9</t>
  </si>
  <si>
    <t>-47.0±6.7</t>
  </si>
  <si>
    <t>-21.7±2.6</t>
  </si>
  <si>
    <t>-23.4±2.4</t>
  </si>
  <si>
    <t>-22.0±3.9</t>
  </si>
  <si>
    <t>0.1±4.1</t>
  </si>
  <si>
    <t>-16.2±4.8</t>
  </si>
  <si>
    <t>-1.9±5.3</t>
  </si>
  <si>
    <t>-18.8±4.9</t>
  </si>
  <si>
    <t>-16.3±3.1</t>
  </si>
  <si>
    <t>-13.9±6.5</t>
  </si>
  <si>
    <t>-4.7±2.6</t>
  </si>
  <si>
    <t>-24.9±10.1</t>
  </si>
  <si>
    <t>-1.9±6.9</t>
  </si>
  <si>
    <t>-11.5±5.2</t>
  </si>
  <si>
    <t>-26.2±6.0</t>
  </si>
  <si>
    <t>-9.4±6.4</t>
  </si>
  <si>
    <t>-11.4±4.6</t>
  </si>
  <si>
    <t>2.2±3.1</t>
  </si>
  <si>
    <t>-33.4±2.2</t>
  </si>
  <si>
    <t>-43.9±2.2</t>
  </si>
  <si>
    <t>-27.4±8.3</t>
  </si>
  <si>
    <t>-33.2±6.1</t>
  </si>
  <si>
    <t>-49.7±3.1</t>
  </si>
  <si>
    <t>-20.1±5.4</t>
  </si>
  <si>
    <t>-33.6±3.3</t>
  </si>
  <si>
    <t>-25.4±6.0</t>
  </si>
  <si>
    <t>-23.3±2.0</t>
  </si>
  <si>
    <t>-23.8±3.4</t>
  </si>
  <si>
    <t>-52.9±1.4</t>
  </si>
  <si>
    <t>-10.2±9.6</t>
  </si>
  <si>
    <t>-12.3±6.4</t>
  </si>
  <si>
    <t>-10.4±6.7</t>
  </si>
  <si>
    <t>-12.5±8.5</t>
  </si>
  <si>
    <t>-35.7±14.0</t>
  </si>
  <si>
    <t>-11.6±11.3</t>
  </si>
  <si>
    <t>-17.3±7.3</t>
  </si>
  <si>
    <t>-24.1±5.5</t>
  </si>
  <si>
    <t>-6.7±7.2</t>
  </si>
  <si>
    <t>-13.0±5.2</t>
  </si>
  <si>
    <t>0.2±4.7</t>
  </si>
  <si>
    <t>1.6±4.2</t>
  </si>
  <si>
    <t>7.0±4.0</t>
  </si>
  <si>
    <t>44.8±27.7</t>
  </si>
  <si>
    <t>29.1±9.0</t>
  </si>
  <si>
    <t>28.4±7.7</t>
  </si>
  <si>
    <t>34.5±4.0</t>
  </si>
  <si>
    <t>22.8±2.5</t>
  </si>
  <si>
    <t>27.2±4.8</t>
  </si>
  <si>
    <t>21.9±5.0</t>
  </si>
  <si>
    <t>7.6±6.2</t>
  </si>
  <si>
    <t>11.5±4.6</t>
  </si>
  <si>
    <t>15.1±3.1</t>
  </si>
  <si>
    <t>31.3±7.0</t>
  </si>
  <si>
    <t>55.1±26.9</t>
  </si>
  <si>
    <t>22.8±4.5</t>
  </si>
  <si>
    <t>34.5±7.8</t>
  </si>
  <si>
    <t>8.3±2.6</t>
  </si>
  <si>
    <t>15.6±3.4</t>
  </si>
  <si>
    <t>29.8±5.8</t>
  </si>
  <si>
    <t>2.9±1.3</t>
  </si>
  <si>
    <t>12.3±2.7</t>
  </si>
  <si>
    <t>22.6±2.7</t>
  </si>
  <si>
    <t>28.9±2.0</t>
  </si>
  <si>
    <t>44.5±3.4</t>
  </si>
  <si>
    <t>66.8±29.2</t>
  </si>
  <si>
    <t>55.8±6.7</t>
  </si>
  <si>
    <t>28.0±3.8</t>
  </si>
  <si>
    <t>10.7±1.7</t>
  </si>
  <si>
    <t>22.2±2.4</t>
  </si>
  <si>
    <t>29.9±3.0</t>
  </si>
  <si>
    <t>17.4±3.9</t>
  </si>
  <si>
    <t>14.8±2.2</t>
  </si>
  <si>
    <t>26.2±5.8</t>
  </si>
  <si>
    <t>8.4±7.7</t>
  </si>
  <si>
    <t>19.2±13.5</t>
  </si>
  <si>
    <t>50.1±27.5</t>
  </si>
  <si>
    <t>25.9±7.7</t>
  </si>
  <si>
    <t>31.5±8.3</t>
  </si>
  <si>
    <t>21.1±13.6</t>
  </si>
  <si>
    <t>19.1±4.7</t>
  </si>
  <si>
    <t>28.5±5.4</t>
  </si>
  <si>
    <t>8.2±9.1</t>
  </si>
  <si>
    <t>10.6±4.8</t>
  </si>
  <si>
    <t>17.3±6.7</t>
  </si>
  <si>
    <t>6.1±1.1</t>
  </si>
  <si>
    <t>2.2±1.4</t>
  </si>
  <si>
    <t>13.8±4.7</t>
  </si>
  <si>
    <t>3.7±0.8</t>
  </si>
  <si>
    <t>1.4±2.2</t>
  </si>
  <si>
    <t>3.0±1.4</t>
  </si>
  <si>
    <t>5.4±1.7</t>
  </si>
  <si>
    <t>9.7±1.7</t>
  </si>
  <si>
    <t>14.0±1.6</t>
  </si>
  <si>
    <t>1.1±1.0</t>
  </si>
  <si>
    <t>0.7±2.3</t>
  </si>
  <si>
    <t>-1.8±9.8</t>
  </si>
  <si>
    <t>-0.6±3.6</t>
  </si>
  <si>
    <t>1.8±1.3</t>
  </si>
  <si>
    <t>7.6±2.2</t>
  </si>
  <si>
    <t>4.8±1.2</t>
  </si>
  <si>
    <t>4.0±1.1</t>
  </si>
  <si>
    <t>1.9±0.9</t>
  </si>
  <si>
    <t>8.1±1.6</t>
  </si>
  <si>
    <t>-0.4±2.6</t>
  </si>
  <si>
    <t>2.6±1.2</t>
  </si>
  <si>
    <t>9.9±2.6</t>
  </si>
  <si>
    <t>-1.1±2.0</t>
  </si>
  <si>
    <t>1.1±1.4</t>
  </si>
  <si>
    <t>-1.3±1.0</t>
  </si>
  <si>
    <t>4.1±1.2</t>
  </si>
  <si>
    <t>-0.4±1.3</t>
  </si>
  <si>
    <t>0.8±0.8</t>
  </si>
  <si>
    <t>2.1±0.6</t>
  </si>
  <si>
    <t>10.5±0.8</t>
  </si>
  <si>
    <t>-1.0±1.8</t>
  </si>
  <si>
    <t>-2.3±1.0</t>
  </si>
  <si>
    <t>-4.6±3.5</t>
  </si>
  <si>
    <t>2.2±8.0</t>
  </si>
  <si>
    <t>0.8±3.0</t>
  </si>
  <si>
    <t>7.8±7.0</t>
  </si>
  <si>
    <t>5.7±2.5</t>
  </si>
  <si>
    <t>3.1±2.5</t>
  </si>
  <si>
    <t>3.5±1.3</t>
  </si>
  <si>
    <t>3.7±2.2</t>
  </si>
  <si>
    <t>8.9±1.8</t>
  </si>
  <si>
    <t>6.8±7.6</t>
  </si>
  <si>
    <t>5.3±5.2</t>
  </si>
  <si>
    <t>-1.4±4.4</t>
  </si>
  <si>
    <t>0.9±3.0</t>
  </si>
  <si>
    <t>-3.9±3.5</t>
  </si>
  <si>
    <t>-3.2±7.1</t>
  </si>
  <si>
    <t>-5.3±2.9</t>
  </si>
  <si>
    <t>-17.9±3.9</t>
  </si>
  <si>
    <t>-0.3±23.1</t>
  </si>
  <si>
    <t>-2.9±3.7</t>
  </si>
  <si>
    <t>-9.5±5.2</t>
  </si>
  <si>
    <t>-9.5±7.7</t>
  </si>
  <si>
    <t>-10.4±11.0</t>
  </si>
  <si>
    <t>-55.4±14.5</t>
  </si>
  <si>
    <t>10.9±10.2</t>
  </si>
  <si>
    <t>-4.3±4.9</t>
  </si>
  <si>
    <t>5.3±2.9</t>
  </si>
  <si>
    <t>54.2±14.0</t>
  </si>
  <si>
    <t>0.1±4.0</t>
  </si>
  <si>
    <t>-8.0±6.5</t>
  </si>
  <si>
    <t>-24.6±7.7</t>
  </si>
  <si>
    <t>-17.5±2.5</t>
  </si>
  <si>
    <t>-45.0±4.0</t>
  </si>
  <si>
    <t>8.7±5.7</t>
  </si>
  <si>
    <t>3.8±7.4</t>
  </si>
  <si>
    <t>3.2±1.9</t>
  </si>
  <si>
    <t>-42.7±11.6</t>
  </si>
  <si>
    <t>-21.1±2.6</t>
  </si>
  <si>
    <t>-6.4±6.3</t>
  </si>
  <si>
    <t>-4.9±8.0</t>
  </si>
  <si>
    <t>-7.1±8.7</t>
  </si>
  <si>
    <t>4.0±11.3</t>
  </si>
  <si>
    <t>-4.8±4.0</t>
  </si>
  <si>
    <t>-6.1±12.2</t>
  </si>
  <si>
    <t>35.2±31.5</t>
  </si>
  <si>
    <t>-1.3±4.1</t>
  </si>
  <si>
    <t>-4.4±6.8</t>
  </si>
  <si>
    <t>-1.2±9.1</t>
  </si>
  <si>
    <t>-14.3±4.7</t>
  </si>
  <si>
    <t>-20.3±6.7</t>
  </si>
  <si>
    <t>0.3±10.6</t>
  </si>
  <si>
    <t>-10.6±4.7</t>
  </si>
  <si>
    <t>26.5±24.4</t>
  </si>
  <si>
    <t>-0.8±4.0</t>
  </si>
  <si>
    <t>-22.1±4.0</t>
  </si>
  <si>
    <t>-10.1±7.8</t>
  </si>
  <si>
    <t>-19.1±10.3</t>
  </si>
  <si>
    <t>-22.0±10.0</t>
  </si>
  <si>
    <t>13.5±10.9</t>
  </si>
  <si>
    <t>-3.3±6.8</t>
  </si>
  <si>
    <t>-8.4±7.0</t>
  </si>
  <si>
    <t>6.6±10.5</t>
  </si>
  <si>
    <t>-7.2±3.4</t>
  </si>
  <si>
    <t>-19.3±9.6</t>
  </si>
  <si>
    <t>-27.0±18.7</t>
  </si>
  <si>
    <t>-16.4±5.2</t>
  </si>
  <si>
    <t>-43.1±3.4</t>
  </si>
  <si>
    <t>7.0±8.0</t>
  </si>
  <si>
    <t>16.5±10.7</t>
  </si>
  <si>
    <t>-21.5±2.6</t>
  </si>
  <si>
    <t>-18.0±5.4</t>
  </si>
  <si>
    <t>-12.7±2.8</t>
  </si>
  <si>
    <t>-15.2±10.1</t>
  </si>
  <si>
    <t>-6.1±9.4</t>
  </si>
  <si>
    <t>-16.7±8.3</t>
  </si>
  <si>
    <t>-21.2±8.5</t>
  </si>
  <si>
    <t>7.0±12.5</t>
  </si>
  <si>
    <t>-6.9±6.9</t>
  </si>
  <si>
    <t>13.6±19.0</t>
  </si>
  <si>
    <t>-4.1±4.9</t>
  </si>
  <si>
    <t>2.8±5.1</t>
  </si>
  <si>
    <t>-10.6±13.5</t>
  </si>
  <si>
    <t>-6.7±5.1</t>
  </si>
  <si>
    <t>-14.0±3.9</t>
  </si>
  <si>
    <t>-24.3±3.6</t>
  </si>
  <si>
    <t>28.4±28.8</t>
  </si>
  <si>
    <t>-25.7±7.5</t>
  </si>
  <si>
    <t>-9.2±1.2</t>
  </si>
  <si>
    <t>0.4±2.0</t>
  </si>
  <si>
    <t>19.7±52.1</t>
  </si>
  <si>
    <t>-10.4±1.4</t>
  </si>
  <si>
    <t>19.8±4.0</t>
  </si>
  <si>
    <t>7.7±1.8</t>
  </si>
  <si>
    <t>3.9±3.0</t>
  </si>
  <si>
    <t>-20.8±7.5</t>
  </si>
  <si>
    <t>-4.1±2.2</t>
  </si>
  <si>
    <t>-4.3±1.3</t>
  </si>
  <si>
    <t>-9.3±5.5</t>
  </si>
  <si>
    <t>-34.2±4.2</t>
  </si>
  <si>
    <t>-6.5±4.0</t>
  </si>
  <si>
    <t>12.2±8.2</t>
  </si>
  <si>
    <t>-34.8±22.7</t>
  </si>
  <si>
    <t>-11.5±15.7</t>
  </si>
  <si>
    <t>-9.9±9.5</t>
  </si>
  <si>
    <t>-3.1±5.2</t>
  </si>
  <si>
    <t>-4.2±16.2</t>
  </si>
  <si>
    <t>-8.0±16.4</t>
  </si>
  <si>
    <t>15.7±23.4</t>
  </si>
  <si>
    <t>-6.8±65.7</t>
  </si>
  <si>
    <t>672.1±473.0</t>
  </si>
  <si>
    <t>195.1±175.8</t>
  </si>
  <si>
    <t>332.7±478.8</t>
  </si>
  <si>
    <t>24.7±112.6</t>
  </si>
  <si>
    <t>-8.4±29.7</t>
  </si>
  <si>
    <t>13.2±31.7</t>
  </si>
  <si>
    <t>7.3±27.3</t>
  </si>
  <si>
    <t>17.1±45.3</t>
  </si>
  <si>
    <t>47.7±124.1</t>
  </si>
  <si>
    <t>-35.3±34.8</t>
  </si>
  <si>
    <t>-22.5±16.8</t>
  </si>
  <si>
    <t>-46.2±28.3</t>
  </si>
  <si>
    <t>17.6±18.0</t>
  </si>
  <si>
    <t>-9.6±15.1</t>
  </si>
  <si>
    <t>82.9±82.4</t>
  </si>
  <si>
    <t>9.1±69.7</t>
  </si>
  <si>
    <t>-24.6±18.1</t>
  </si>
  <si>
    <t>-12.7±16.5</t>
  </si>
  <si>
    <t>-22.7±6.0</t>
  </si>
  <si>
    <t>-31.2±12.9</t>
  </si>
  <si>
    <t>-11.1±33.6</t>
  </si>
  <si>
    <t>-5.3±88.0</t>
  </si>
  <si>
    <t>-15.5±24.9</t>
  </si>
  <si>
    <t>-12.8±42.2</t>
  </si>
  <si>
    <t>12.6±23.4</t>
  </si>
  <si>
    <t>-0.7±31.0</t>
  </si>
  <si>
    <t>66.3±104.7</t>
  </si>
  <si>
    <t>-21.8±42.0</t>
  </si>
  <si>
    <t>-13.3±30.5</t>
  </si>
  <si>
    <t>14.9±83.3</t>
  </si>
  <si>
    <t>-30.6±24.5</t>
  </si>
  <si>
    <t>-38.8±87.0</t>
  </si>
  <si>
    <t>-36.1±40.8</t>
  </si>
  <si>
    <t>-28.8±22.5</t>
  </si>
  <si>
    <t>331.0±218.5</t>
  </si>
  <si>
    <t>18.9±169.4</t>
  </si>
  <si>
    <t>4.8±99.3</t>
  </si>
  <si>
    <t>-52.1±33.5</t>
  </si>
  <si>
    <t>-34.7±3.5</t>
  </si>
  <si>
    <t>161.4±66.5</t>
  </si>
  <si>
    <t>-74.5±24.0</t>
  </si>
  <si>
    <t>-72.4±15.8</t>
  </si>
  <si>
    <t>-28.9±41.7</t>
  </si>
  <si>
    <t>-21.0±27.7</t>
  </si>
  <si>
    <t>172.9±228.7</t>
  </si>
  <si>
    <t>-5.9±122.5</t>
  </si>
  <si>
    <t>-17.0±95.1</t>
  </si>
  <si>
    <t>12.9±91.0</t>
  </si>
  <si>
    <t>12.4±78.5</t>
  </si>
  <si>
    <t>-21.1±32.9</t>
  </si>
  <si>
    <t>-31.1±68.3</t>
  </si>
  <si>
    <t>-54.3±25.3</t>
  </si>
  <si>
    <t>-1.4±65.5</t>
  </si>
  <si>
    <t>-25.2±41.3</t>
  </si>
  <si>
    <t>-89.6±23.5</t>
  </si>
  <si>
    <t>64.1±112.7</t>
  </si>
  <si>
    <t>5.6±46.1</t>
  </si>
  <si>
    <t>23.6±76.4</t>
  </si>
  <si>
    <t>-46.5±29.4</t>
  </si>
  <si>
    <t>-19.1±33.6</t>
  </si>
  <si>
    <t>-33.2±29.0</t>
  </si>
  <si>
    <t>61.5±59.4</t>
  </si>
  <si>
    <t>-32.9±17.6</t>
  </si>
  <si>
    <t>321.5±171.2</t>
  </si>
  <si>
    <t>8.5±28.0</t>
  </si>
  <si>
    <t>62.2±54.2</t>
  </si>
  <si>
    <t>-61.0±41.9</t>
  </si>
  <si>
    <t>-28.8±25.4</t>
  </si>
  <si>
    <t>6.3±29.4</t>
  </si>
  <si>
    <t>-41.7±28.2</t>
  </si>
  <si>
    <t>-64.8±18.3</t>
  </si>
  <si>
    <t>-33.9±19.9</t>
  </si>
  <si>
    <t>-46.1±22.0</t>
  </si>
  <si>
    <t>-50.7±9.5</t>
  </si>
  <si>
    <t>115.8±90.2</t>
  </si>
  <si>
    <t>99.2±66.7</t>
  </si>
  <si>
    <t>-25.0±33.9</t>
  </si>
  <si>
    <t>-40.2±37.6</t>
  </si>
  <si>
    <t>-47.8±21.7</t>
  </si>
  <si>
    <t>-43.1±21.0</t>
  </si>
  <si>
    <t>-16.8±73.4</t>
  </si>
  <si>
    <t>-3.3±61.9</t>
  </si>
  <si>
    <t>-27.3±31.3</t>
  </si>
  <si>
    <t>15.2±78.8</t>
  </si>
  <si>
    <t>-43.4±24.1</t>
  </si>
  <si>
    <t>163.0±208.0</t>
  </si>
  <si>
    <t>-8.0±38.8</t>
  </si>
  <si>
    <t>-12.3±87.2</t>
  </si>
  <si>
    <t>-24.8±89.3</t>
  </si>
  <si>
    <t>-17.3±37.0</t>
  </si>
  <si>
    <t>14.5±56.7</t>
  </si>
  <si>
    <t>14.2±69.4</t>
  </si>
  <si>
    <t>5.3±54.0</t>
  </si>
  <si>
    <t>46.7±83.6</t>
  </si>
  <si>
    <t>18.3±23.6</t>
  </si>
  <si>
    <t>0.7±21.2</t>
  </si>
  <si>
    <t>10.9±33.8</t>
  </si>
  <si>
    <t>2.4±19.6</t>
  </si>
  <si>
    <t>-39.7±36.6</t>
  </si>
  <si>
    <t>12.0±51.2</t>
  </si>
  <si>
    <t>-29.9±22.1</t>
  </si>
  <si>
    <t>-7.5±80.5</t>
  </si>
  <si>
    <t>89.7±45.0</t>
  </si>
  <si>
    <t>36.2±45.7</t>
  </si>
  <si>
    <t>153.0±83.3</t>
  </si>
  <si>
    <t>12.3±15.4</t>
  </si>
  <si>
    <t>17.0±13.9</t>
  </si>
  <si>
    <t>-10.7±23.0</t>
  </si>
  <si>
    <t>10.4±20.1</t>
  </si>
  <si>
    <t>23.3±24.7</t>
  </si>
  <si>
    <t>6.5±18.3</t>
  </si>
  <si>
    <t>32.7±22.1</t>
  </si>
  <si>
    <t>46.0±27.3</t>
  </si>
  <si>
    <t>76.3±34.8</t>
  </si>
  <si>
    <t>102.3±43.4</t>
  </si>
  <si>
    <t>75.5±42.6</t>
  </si>
  <si>
    <t>29.6±13.8</t>
  </si>
  <si>
    <t>0.2±13.3</t>
  </si>
  <si>
    <t>4.2±14.6</t>
  </si>
  <si>
    <t>16.8±14.2</t>
  </si>
  <si>
    <t>47.6±14.5</t>
  </si>
  <si>
    <t>7.0±14.4</t>
  </si>
  <si>
    <t>5.8±9.9</t>
  </si>
  <si>
    <t>51.9±69.4</t>
  </si>
  <si>
    <t>20.8±51.9</t>
  </si>
  <si>
    <t>100.8±98.6</t>
  </si>
  <si>
    <t>15.3±20.0</t>
  </si>
  <si>
    <t>9.0±19.5</t>
  </si>
  <si>
    <t>-0.1±30.6</t>
  </si>
  <si>
    <t>6.5±20.1</t>
  </si>
  <si>
    <t>-7.6±44.3</t>
  </si>
  <si>
    <t>8.1±30.6</t>
  </si>
  <si>
    <t>11.8±37.0</t>
  </si>
  <si>
    <t>20.8±64.1</t>
  </si>
  <si>
    <t>21.6±14.9</t>
  </si>
  <si>
    <t>13.9±22.1</t>
  </si>
  <si>
    <t>17.9±17.1</t>
  </si>
  <si>
    <t>14.5±10.6</t>
  </si>
  <si>
    <t>1.2±10.0</t>
  </si>
  <si>
    <t>8.7±16.4</t>
  </si>
  <si>
    <t>12.3±12.5</t>
  </si>
  <si>
    <t>-51.0±22.9</t>
  </si>
  <si>
    <t>27.5±18.7</t>
  </si>
  <si>
    <t>7.6±21.1</t>
  </si>
  <si>
    <t>2.6±13.9</t>
  </si>
  <si>
    <t>11.1±27.7</t>
  </si>
  <si>
    <t>26.5±14.5</t>
  </si>
  <si>
    <t>16.4±12.9</t>
  </si>
  <si>
    <t>11.4±12.9</t>
  </si>
  <si>
    <t>0.6±20.3</t>
  </si>
  <si>
    <t>10.2±17.1</t>
  </si>
  <si>
    <t>27.9±21.2</t>
  </si>
  <si>
    <t>-4.8±14.0</t>
  </si>
  <si>
    <t>17.5±18.4</t>
  </si>
  <si>
    <t>26.7±23.3</t>
  </si>
  <si>
    <t>11.9±13.0</t>
  </si>
  <si>
    <t>23.3±25.9</t>
  </si>
  <si>
    <t>13.9±13.1</t>
  </si>
  <si>
    <t>16.2±11.5</t>
  </si>
  <si>
    <t>-4.2±12.4</t>
  </si>
  <si>
    <t>11.2±14.9</t>
  </si>
  <si>
    <t>20.3±13.5</t>
  </si>
  <si>
    <t>34.9±13.3</t>
  </si>
  <si>
    <t>0.6±9.2</t>
  </si>
  <si>
    <t>-6.8±8.8</t>
  </si>
  <si>
    <t>-72.7±13.4</t>
  </si>
  <si>
    <t>12.1±17.2</t>
  </si>
  <si>
    <t>12.5±24.9</t>
  </si>
  <si>
    <t>22.2±16.3</t>
  </si>
  <si>
    <t>15.5±11.7</t>
  </si>
  <si>
    <t>6.3±12.5</t>
  </si>
  <si>
    <t>4.6±18.7</t>
  </si>
  <si>
    <t>-11.5±45.4</t>
  </si>
  <si>
    <t>11.6±23.1</t>
  </si>
  <si>
    <t>12.6±20.3</t>
  </si>
  <si>
    <t>37.8±86.1</t>
  </si>
  <si>
    <t>40.5±51.0</t>
  </si>
  <si>
    <t>-4.3±32.7</t>
  </si>
  <si>
    <t>8.1±47.2</t>
  </si>
  <si>
    <t>6.0±86.7</t>
  </si>
  <si>
    <t>-23.7±44.6</t>
  </si>
  <si>
    <t>-32.5±32.1</t>
  </si>
  <si>
    <t>37.5±75.2</t>
  </si>
  <si>
    <t>47.0±56.8</t>
  </si>
  <si>
    <t>-11.1±76.9</t>
  </si>
  <si>
    <t>-20.1±33.0</t>
  </si>
  <si>
    <t>25.2±43.3</t>
  </si>
  <si>
    <t>-39.8±29.7</t>
  </si>
  <si>
    <t>270.4±196.7</t>
  </si>
  <si>
    <t>27.8±56.5</t>
  </si>
  <si>
    <t>117.1±82.4</t>
  </si>
  <si>
    <t>27.1±59.9</t>
  </si>
  <si>
    <t>39.1±40.7</t>
  </si>
  <si>
    <t>6.0±70.2</t>
  </si>
  <si>
    <t>-26.8±34.2</t>
  </si>
  <si>
    <t>5.6±55.0</t>
  </si>
  <si>
    <t>-57.3±13.4</t>
  </si>
  <si>
    <t>161.5±121.9</t>
  </si>
  <si>
    <t>93.1±90.0</t>
  </si>
  <si>
    <t>34.0±43.8</t>
  </si>
  <si>
    <t>-34.5±35.2</t>
  </si>
  <si>
    <t>-22.5±23.9</t>
  </si>
  <si>
    <t>7.8±83.1</t>
  </si>
  <si>
    <t>7.0±51.4</t>
  </si>
  <si>
    <t>10.5±40.8</t>
  </si>
  <si>
    <t>-16.3±45.8</t>
  </si>
  <si>
    <t>140.6±201.9</t>
  </si>
  <si>
    <t>2.5±56.8</t>
  </si>
  <si>
    <t>43.7±97.9</t>
  </si>
  <si>
    <t>30.7±64.7</t>
  </si>
  <si>
    <t>42.8±48.7</t>
  </si>
  <si>
    <t>15.1±112.9</t>
  </si>
  <si>
    <t>30.5±48.2</t>
  </si>
  <si>
    <t>-25.2±36.4</t>
  </si>
  <si>
    <t>-2.3±49.7</t>
  </si>
  <si>
    <t>14.2±115.8</t>
  </si>
  <si>
    <t>-33.8±58.2</t>
  </si>
  <si>
    <t>24.3±95.5</t>
  </si>
  <si>
    <t>26.1±64.1</t>
  </si>
  <si>
    <t>-35.5±53.9</t>
  </si>
  <si>
    <t>-22.9±27.5</t>
  </si>
  <si>
    <t>2.4±40.3</t>
  </si>
  <si>
    <t>-20.0±22.4</t>
  </si>
  <si>
    <t>363.7±279.9</t>
  </si>
  <si>
    <t>48.2±73.1</t>
  </si>
  <si>
    <t>-16.4±35.4</t>
  </si>
  <si>
    <t>-12.3±23.7</t>
  </si>
  <si>
    <t>-2.0±38.3</t>
  </si>
  <si>
    <t>9.7±86.3</t>
  </si>
  <si>
    <t>-14.3±43.4</t>
  </si>
  <si>
    <t>-0.1±61.6</t>
  </si>
  <si>
    <t>-23.7±20.9</t>
  </si>
  <si>
    <t>164.5±148.7</t>
  </si>
  <si>
    <t>136.8±144.5</t>
  </si>
  <si>
    <t>-28.0±28.4</t>
  </si>
  <si>
    <t>-13.3±27.0</t>
  </si>
  <si>
    <t>-34.2±26.8</t>
  </si>
  <si>
    <t>-16.0±84.4</t>
  </si>
  <si>
    <t>1.0±46.2</t>
  </si>
  <si>
    <t>-11.6±40.5</t>
  </si>
  <si>
    <t>-11.3±39.0</t>
  </si>
  <si>
    <t>195.4±278.1</t>
  </si>
  <si>
    <t>7.9±77.6</t>
  </si>
  <si>
    <t>-0.4±58.9</t>
  </si>
  <si>
    <t>11.2±53.5</t>
  </si>
  <si>
    <t>23.1±87.0</t>
  </si>
  <si>
    <t>46.1±75.6</t>
  </si>
  <si>
    <t>-14.5±16.9</t>
  </si>
  <si>
    <t>-9.1±57.2</t>
  </si>
  <si>
    <t>47.6±70.8</t>
  </si>
  <si>
    <t>4.3±67.8</t>
  </si>
  <si>
    <t>-8.6±54.7</t>
  </si>
  <si>
    <t>11.5±51.3</t>
  </si>
  <si>
    <t>-0.7±7.9</t>
  </si>
  <si>
    <t>-23.7±36.5</t>
  </si>
  <si>
    <t>39.7±48.2</t>
  </si>
  <si>
    <t>-21.5±37.4</t>
  </si>
  <si>
    <t>2.4±23.7</t>
  </si>
  <si>
    <t>38.6±85.5</t>
  </si>
  <si>
    <t>0.8±5.3</t>
  </si>
  <si>
    <t>326.1±129.7</t>
  </si>
  <si>
    <t>4.4±27.0</t>
  </si>
  <si>
    <t>13.7±77.9</t>
  </si>
  <si>
    <t>18.7±71.0</t>
  </si>
  <si>
    <t>-7.5±14.7</t>
  </si>
  <si>
    <t>-15.7±49.1</t>
  </si>
  <si>
    <t>43.4±59.4</t>
  </si>
  <si>
    <t>-11.9±6.2</t>
  </si>
  <si>
    <t>5.9±9.1</t>
  </si>
  <si>
    <t>9.4±6.6</t>
  </si>
  <si>
    <t>-3.0±11.8</t>
  </si>
  <si>
    <t>-1.1±3.7</t>
  </si>
  <si>
    <t>-17.4±7.8</t>
  </si>
  <si>
    <t>0.5±5.4</t>
  </si>
  <si>
    <t>8.9±16.2</t>
  </si>
  <si>
    <t>4.7±8.9</t>
  </si>
  <si>
    <t>-5.6±4.6</t>
  </si>
  <si>
    <t>-17.1±5.0</t>
  </si>
  <si>
    <t>-15.4±7.2</t>
  </si>
  <si>
    <t>-14.7±5.1</t>
  </si>
  <si>
    <t>13.3±8.2</t>
  </si>
  <si>
    <t>-3.4±1.6</t>
  </si>
  <si>
    <t>15.0±10.2</t>
  </si>
  <si>
    <t>-10.2±9.7</t>
  </si>
  <si>
    <t>-19.5±1.3</t>
  </si>
  <si>
    <t>-10.5±7.9</t>
  </si>
  <si>
    <t>-23.6±3.2</t>
  </si>
  <si>
    <t>-20.1±1.8</t>
  </si>
  <si>
    <t>-8.9±6.3</t>
  </si>
  <si>
    <t>-9.1±9.2</t>
  </si>
  <si>
    <t>-16.4±7.5</t>
  </si>
  <si>
    <t>-6.1±9.2</t>
  </si>
  <si>
    <t>11.2±12.8</t>
  </si>
  <si>
    <t>-0.7±6.4</t>
  </si>
  <si>
    <t>5.3±13.1</t>
  </si>
  <si>
    <t>-24.8±4.9</t>
  </si>
  <si>
    <t>-3.3±9.0</t>
  </si>
  <si>
    <t>-2.6±6.2</t>
  </si>
  <si>
    <t>-10.1±3.9</t>
  </si>
  <si>
    <t>-6.3±8.1</t>
  </si>
  <si>
    <t>-37.9±7.5</t>
  </si>
  <si>
    <t>-21.5±9.4</t>
  </si>
  <si>
    <t>-0.2±5.2</t>
  </si>
  <si>
    <t>-32.7±5.5</t>
  </si>
  <si>
    <t>1.6±3.6</t>
  </si>
  <si>
    <t>-47.8±4.8</t>
  </si>
  <si>
    <t>-35.7±4.9</t>
  </si>
  <si>
    <t>40.1±8.0</t>
  </si>
  <si>
    <t>-33.8±4.3</t>
  </si>
  <si>
    <t>-25.5±3.0</t>
  </si>
  <si>
    <t>-31.4±9.1</t>
  </si>
  <si>
    <t>-12.4±12.9</t>
  </si>
  <si>
    <t>-1.4±5.8</t>
  </si>
  <si>
    <t>-21.4±12.3</t>
  </si>
  <si>
    <t>-2.3±7.4</t>
  </si>
  <si>
    <t>-6.4±4.1</t>
  </si>
  <si>
    <t>-12.2±4.9</t>
  </si>
  <si>
    <t>-18.2±8.4</t>
  </si>
  <si>
    <t>-24.1±4.8</t>
  </si>
  <si>
    <t>-36.0±5.2</t>
  </si>
  <si>
    <t>-10.1±3.3</t>
  </si>
  <si>
    <t>-16.4±2.9</t>
  </si>
  <si>
    <t>-29.6±4.1</t>
  </si>
  <si>
    <t>4.1±10.7</t>
  </si>
  <si>
    <t>-11.8±4.6</t>
  </si>
  <si>
    <t>24.0±6.5</t>
  </si>
  <si>
    <t>-16.0±6.8</t>
  </si>
  <si>
    <t>-9.9±3.6</t>
  </si>
  <si>
    <t>-23.0±10.4</t>
  </si>
  <si>
    <t>10.9±3.8</t>
  </si>
  <si>
    <t>-29.5±7.7</t>
  </si>
  <si>
    <t>3.8±3.9</t>
  </si>
  <si>
    <t>-7.7±3.4</t>
  </si>
  <si>
    <t>-10.7±2.7</t>
  </si>
  <si>
    <t>-48.2±7.2</t>
  </si>
  <si>
    <t>-8.2±5.9</t>
  </si>
  <si>
    <t>0.0±1.5</t>
  </si>
  <si>
    <t>-35.0±1.8</t>
  </si>
  <si>
    <t>-49.7±1.2</t>
  </si>
  <si>
    <t>-32.0±5.9</t>
  </si>
  <si>
    <t>-39.2±4.2</t>
  </si>
  <si>
    <t>-52.1±4.8</t>
  </si>
  <si>
    <t>1.1±2.9</t>
  </si>
  <si>
    <t>1.0±4.7</t>
  </si>
  <si>
    <t>-19.7±3.3</t>
  </si>
  <si>
    <t>-27.9±6.3</t>
  </si>
  <si>
    <t>-28.9±3.0</t>
  </si>
  <si>
    <t>-39.2±4.4</t>
  </si>
  <si>
    <t>-11.2±7.4</t>
  </si>
  <si>
    <t>-11.0±4.4</t>
  </si>
  <si>
    <t>-20.6±9.7</t>
  </si>
  <si>
    <t>-6.6±18.2</t>
  </si>
  <si>
    <t>-32.7±7.3</t>
  </si>
  <si>
    <t>-3.0±7.8</t>
  </si>
  <si>
    <t>-12.0±5.4</t>
  </si>
  <si>
    <t>-20.0±10.1</t>
  </si>
  <si>
    <t>-33.1±25.4</t>
  </si>
  <si>
    <t>-9.4±5.7</t>
  </si>
  <si>
    <t>2.7±7.3</t>
  </si>
  <si>
    <t>-3.7±3.4</t>
  </si>
  <si>
    <t>42.6±19.2</t>
  </si>
  <si>
    <t>14.6±4.0</t>
  </si>
  <si>
    <t>1.0±2.7</t>
  </si>
  <si>
    <t>7.0±1.4</t>
  </si>
  <si>
    <t>6.9±2.2</t>
  </si>
  <si>
    <t>-27.5±3.4</t>
  </si>
  <si>
    <t>18.6±3.1</t>
  </si>
  <si>
    <t>-2.9±3.0</t>
  </si>
  <si>
    <t>17.8±4.1</t>
  </si>
  <si>
    <t>14.9±4.2</t>
  </si>
  <si>
    <t>11.4±6.2</t>
  </si>
  <si>
    <t>45.6±12.6</t>
  </si>
  <si>
    <t>12.0±3.2</t>
  </si>
  <si>
    <t>9.8±1.8</t>
  </si>
  <si>
    <t>-0.9±0.7</t>
  </si>
  <si>
    <t>4.1±0.7</t>
  </si>
  <si>
    <t>16.4±2.1</t>
  </si>
  <si>
    <t>0.6±2.7</t>
  </si>
  <si>
    <t>10.0±3.5</t>
  </si>
  <si>
    <t>8.6±2.2</t>
  </si>
  <si>
    <t>29.4±2.6</t>
  </si>
  <si>
    <t>27.2±2.4</t>
  </si>
  <si>
    <t>57.9±6.3</t>
  </si>
  <si>
    <t>26.6±2.1</t>
  </si>
  <si>
    <t>6.0±2.8</t>
  </si>
  <si>
    <t>1.5±0.9</t>
  </si>
  <si>
    <t>3.3±1.3</t>
  </si>
  <si>
    <t>19.9±1.7</t>
  </si>
  <si>
    <t>5.5±3.3</t>
  </si>
  <si>
    <t>4.5±1.0</t>
  </si>
  <si>
    <t>-24.1±13.7</t>
  </si>
  <si>
    <t>8.8±8.5</t>
  </si>
  <si>
    <t>3.8±9.1</t>
  </si>
  <si>
    <t>44.2±16.1</t>
  </si>
  <si>
    <t>13.3±3.8</t>
  </si>
  <si>
    <t>5.5±5.0</t>
  </si>
  <si>
    <t>2.9±4.1</t>
  </si>
  <si>
    <t>5.5±2.2</t>
  </si>
  <si>
    <t>-5.1±22.3</t>
  </si>
  <si>
    <t>5.7±8.6</t>
  </si>
  <si>
    <t>5.7±7.0</t>
  </si>
  <si>
    <t>12.9±5.6</t>
  </si>
  <si>
    <t>6.2±4.4</t>
  </si>
  <si>
    <t>1.2±1.2</t>
  </si>
  <si>
    <t>12.4±3.7</t>
  </si>
  <si>
    <t>9.5±3.1</t>
  </si>
  <si>
    <t>0.6±1.5</t>
  </si>
  <si>
    <t>6.0±0.8</t>
  </si>
  <si>
    <t>4.0±1.0</t>
  </si>
  <si>
    <t>-28.1±3.5</t>
  </si>
  <si>
    <t>14.5±1.5</t>
  </si>
  <si>
    <t>2.1±2.3</t>
  </si>
  <si>
    <t>2.7±5.8</t>
  </si>
  <si>
    <t>3.6±6.5</t>
  </si>
  <si>
    <t>5.6±2.2</t>
  </si>
  <si>
    <t>12.4±2.2</t>
  </si>
  <si>
    <t>5.4±1.3</t>
  </si>
  <si>
    <t>0.9±0.7</t>
  </si>
  <si>
    <t>2.5±0.5</t>
  </si>
  <si>
    <t>11.4±1.9</t>
  </si>
  <si>
    <t>-4.0±3.9</t>
  </si>
  <si>
    <t>4.7±2.2</t>
  </si>
  <si>
    <t>3.5±2.6</t>
  </si>
  <si>
    <t>4.7±1.6</t>
  </si>
  <si>
    <t>2.4±1.5</t>
  </si>
  <si>
    <t>4.2±1.4</t>
  </si>
  <si>
    <t>14.5±1.0</t>
  </si>
  <si>
    <t>2.0±2.5</t>
  </si>
  <si>
    <t>1.2±0.8</t>
  </si>
  <si>
    <t>4.6±0.8</t>
  </si>
  <si>
    <t>12.3±1.2</t>
  </si>
  <si>
    <t>0.6±2.2</t>
  </si>
  <si>
    <t>-3.0±0.9</t>
  </si>
  <si>
    <t>-34.1±4.0</t>
  </si>
  <si>
    <t>4.4±5.4</t>
  </si>
  <si>
    <t>2.4±4.8</t>
  </si>
  <si>
    <t>9.0±4.6</t>
  </si>
  <si>
    <t>11.0±3.0</t>
  </si>
  <si>
    <t>3.0±2.8</t>
  </si>
  <si>
    <t>3.4±2.7</t>
  </si>
  <si>
    <t>3.3±1.1</t>
  </si>
  <si>
    <t>-8.3±20.1</t>
  </si>
  <si>
    <t>5.4±9.8</t>
  </si>
  <si>
    <t>3.4±2.6</t>
  </si>
  <si>
    <t>3.0±5.2</t>
  </si>
  <si>
    <t>5.0±5.8</t>
  </si>
  <si>
    <t>-2.3±3.4</t>
  </si>
  <si>
    <t>12.7±15.4</t>
  </si>
  <si>
    <t>0.1±6.7</t>
  </si>
  <si>
    <t>-4.4±4.3</t>
  </si>
  <si>
    <t>-14.0±9.9</t>
  </si>
  <si>
    <t>11.0±14.2</t>
  </si>
  <si>
    <t>10.4±6.5</t>
  </si>
  <si>
    <t>-6.8±5.7</t>
  </si>
  <si>
    <t>-11.0±14.3</t>
  </si>
  <si>
    <t>1.2±9.5</t>
  </si>
  <si>
    <t>-37.1±12.4</t>
  </si>
  <si>
    <t>19.3±14.9</t>
  </si>
  <si>
    <t>0.3±6.7</t>
  </si>
  <si>
    <t>5.7±4.4</t>
  </si>
  <si>
    <t>13.5±15.6</t>
  </si>
  <si>
    <t>5.3±3.3</t>
  </si>
  <si>
    <t>-6.5±4.6</t>
  </si>
  <si>
    <t>-24.3±14.6</t>
  </si>
  <si>
    <t>2.3±15.7</t>
  </si>
  <si>
    <t>-57.0±3.4</t>
  </si>
  <si>
    <t>32.6±9.6</t>
  </si>
  <si>
    <t>15.8±11.4</t>
  </si>
  <si>
    <t>8.3±3.6</t>
  </si>
  <si>
    <t>-37.8±6.6</t>
  </si>
  <si>
    <t>-3.0±7.3</t>
  </si>
  <si>
    <t>-3.8±13.8</t>
  </si>
  <si>
    <t>-0.6±7.3</t>
  </si>
  <si>
    <t>-12.6±28.6</t>
  </si>
  <si>
    <t>9.9±15.0</t>
  </si>
  <si>
    <t>-2.0±6.1</t>
  </si>
  <si>
    <t>-4.0±12.5</t>
  </si>
  <si>
    <t>12.6±15.0</t>
  </si>
  <si>
    <t>7.7±5.7</t>
  </si>
  <si>
    <t>-2.1±7.2</t>
  </si>
  <si>
    <t>3.0±10.3</t>
  </si>
  <si>
    <t>-16.6±5.0</t>
  </si>
  <si>
    <t>7.9±4.1</t>
  </si>
  <si>
    <t>3.8±13.3</t>
  </si>
  <si>
    <t>-13.3±6.7</t>
  </si>
  <si>
    <t>14.4±10.3</t>
  </si>
  <si>
    <t>5.1±6.3</t>
  </si>
  <si>
    <t>-19.4±5.9</t>
  </si>
  <si>
    <t>-10.5±9.9</t>
  </si>
  <si>
    <t>-10.2±5.1</t>
  </si>
  <si>
    <t>-25.3±4.8</t>
  </si>
  <si>
    <t>21.2±16.8</t>
  </si>
  <si>
    <t>1.7±9.1</t>
  </si>
  <si>
    <t>-14.8±5.2</t>
  </si>
  <si>
    <t>-3.6±3.9</t>
  </si>
  <si>
    <t>-2.4±3.0</t>
  </si>
  <si>
    <t>-18.6±7.6</t>
  </si>
  <si>
    <t>-18.4±18.9</t>
  </si>
  <si>
    <t>7.4±17.6</t>
  </si>
  <si>
    <t>-28.2±3.0</t>
  </si>
  <si>
    <t>20.3±11.2</t>
  </si>
  <si>
    <t>22.6±16.2</t>
  </si>
  <si>
    <t>-10.6±4.1</t>
  </si>
  <si>
    <t>-19.5±4.8</t>
  </si>
  <si>
    <t>-20.4±2.5</t>
  </si>
  <si>
    <t>-12.7±10.6</t>
  </si>
  <si>
    <t>-4.5±12.0</t>
  </si>
  <si>
    <t>-13.5±5.9</t>
  </si>
  <si>
    <t>-9.0±17.3</t>
  </si>
  <si>
    <t>12.8±17.4</t>
  </si>
  <si>
    <t>-5.7±11.0</t>
  </si>
  <si>
    <t>2.2±10.8</t>
  </si>
  <si>
    <t>1.1±6.1</t>
  </si>
  <si>
    <t>-12.8±4.5</t>
  </si>
  <si>
    <t>-2.3±17.1</t>
  </si>
  <si>
    <t>-8.4±2.4</t>
  </si>
  <si>
    <t>-5.2±6.3</t>
  </si>
  <si>
    <t>5.7±7.6</t>
  </si>
  <si>
    <t>-10.3±7.9</t>
  </si>
  <si>
    <t>-4.9±4.7</t>
  </si>
  <si>
    <t>-0.9±7.5</t>
  </si>
  <si>
    <t>1.6±6.2</t>
  </si>
  <si>
    <t>-22.4±2.0</t>
  </si>
  <si>
    <t>10.3±2.2</t>
  </si>
  <si>
    <t>-19.1±6.0</t>
  </si>
  <si>
    <t>-11.0±2.0</t>
  </si>
  <si>
    <t>25.9±13.6</t>
  </si>
  <si>
    <t>0.6±1.9</t>
  </si>
  <si>
    <t>252.4±61.8</t>
  </si>
  <si>
    <t>-1.3±3.7</t>
  </si>
  <si>
    <t>-11.6±6.5</t>
  </si>
  <si>
    <t>-3.6±12.5</t>
  </si>
  <si>
    <t>-3.3±6.9</t>
  </si>
  <si>
    <t>-13.0±9.9</t>
  </si>
  <si>
    <t>8.1±5.9</t>
  </si>
  <si>
    <t>-11.2±30.8</t>
  </si>
  <si>
    <t>-25.1±27.1</t>
  </si>
  <si>
    <t>-18.4±29.6</t>
  </si>
  <si>
    <t>-22.0±50.7</t>
  </si>
  <si>
    <t>-27.8±25.4</t>
  </si>
  <si>
    <t>1.7±21.0</t>
  </si>
  <si>
    <t>-19.3±24.8</t>
  </si>
  <si>
    <t>-21.8±39.8</t>
  </si>
  <si>
    <t>-42.1±28.5</t>
  </si>
  <si>
    <t>-1.5±21.5</t>
  </si>
  <si>
    <t>-30.0±11.1</t>
  </si>
  <si>
    <t>-33.2±16.2</t>
  </si>
  <si>
    <t>1.5±25.0</t>
  </si>
  <si>
    <t>-14.9±16.7</t>
  </si>
  <si>
    <t>9.9±76.1</t>
  </si>
  <si>
    <t>-23.9±16.3</t>
  </si>
  <si>
    <t>-14.5±28.3</t>
  </si>
  <si>
    <t>-28.6±16.0</t>
  </si>
  <si>
    <t>-22.0±23.7</t>
  </si>
  <si>
    <t>-39.3±11.4</t>
  </si>
  <si>
    <t>-32.6±41.4</t>
  </si>
  <si>
    <t>-14.4±26.8</t>
  </si>
  <si>
    <t>-16.1±25.6</t>
  </si>
  <si>
    <t>-4.4±26.3</t>
  </si>
  <si>
    <t>-18.3±30.4</t>
  </si>
  <si>
    <t>-43.2±35.8</t>
  </si>
  <si>
    <t>-17.2±20.5</t>
  </si>
  <si>
    <t>-63.9±39.1</t>
  </si>
  <si>
    <t>-20.8±29.1</t>
  </si>
  <si>
    <t>-38.2±50.3</t>
  </si>
  <si>
    <t>14.0±49.7</t>
  </si>
  <si>
    <t>-80.7±14.2</t>
  </si>
  <si>
    <t>-36.5±17.0</t>
  </si>
  <si>
    <t>-53.8±36.0</t>
  </si>
  <si>
    <t>-72.2±11.1</t>
  </si>
  <si>
    <t>-81.5±12.7</t>
  </si>
  <si>
    <t>-71.8±15.4</t>
  </si>
  <si>
    <t>-40.7±43.3</t>
  </si>
  <si>
    <t>-1.6±40.8</t>
  </si>
  <si>
    <t>-72.3±30.3</t>
  </si>
  <si>
    <t>-28.6±24.9</t>
  </si>
  <si>
    <t>-18.5±44.0</t>
  </si>
  <si>
    <t>-19.2±46.8</t>
  </si>
  <si>
    <t>19.4±55.9</t>
  </si>
  <si>
    <t>-14.6±29.1</t>
  </si>
  <si>
    <t>-56.5±45.8</t>
  </si>
  <si>
    <t>5.6±34.0</t>
  </si>
  <si>
    <t>0.5±51.8</t>
  </si>
  <si>
    <t>-10.8±41.8</t>
  </si>
  <si>
    <t>-13.5±33.7</t>
  </si>
  <si>
    <t>-29.3±28.1</t>
  </si>
  <si>
    <t>-12.3±40.7</t>
  </si>
  <si>
    <t>-15.2±29.0</t>
  </si>
  <si>
    <t>30.5±29.7</t>
  </si>
  <si>
    <t>-43.0±21.8</t>
  </si>
  <si>
    <t>-33.5±19.2</t>
  </si>
  <si>
    <t>-9.2±24.8</t>
  </si>
  <si>
    <t>7.8±20.1</t>
  </si>
  <si>
    <t>-5.0±13.1</t>
  </si>
  <si>
    <t>-30.8±35.5</t>
  </si>
  <si>
    <t>-29.3±33.1</t>
  </si>
  <si>
    <t>-50.3±19.7</t>
  </si>
  <si>
    <t>-36.5±21.1</t>
  </si>
  <si>
    <t>-46.0±20.1</t>
  </si>
  <si>
    <t>-38.7±21.9</t>
  </si>
  <si>
    <t>-37.3±25.9</t>
  </si>
  <si>
    <t>-34.8±23.3</t>
  </si>
  <si>
    <t>-41.4±17.4</t>
  </si>
  <si>
    <t>-24.2±36.5</t>
  </si>
  <si>
    <t>-15.7±43.5</t>
  </si>
  <si>
    <t>-3.7±42.7</t>
  </si>
  <si>
    <t>8.3±37.0</t>
  </si>
  <si>
    <t>-49.6±36.0</t>
  </si>
  <si>
    <t>-14.3±33.6</t>
  </si>
  <si>
    <t>-6.5±34.1</t>
  </si>
  <si>
    <t>-1.4±33.6</t>
  </si>
  <si>
    <t>-9.3±25.7</t>
  </si>
  <si>
    <t>51.9±104.3</t>
  </si>
  <si>
    <t>-43.5±38.3</t>
  </si>
  <si>
    <t>70.8±96.1</t>
  </si>
  <si>
    <t>36.9±55.6</t>
  </si>
  <si>
    <t>58.2±116.7</t>
  </si>
  <si>
    <t>24.1±29.2</t>
  </si>
  <si>
    <t>128.2±95.0</t>
  </si>
  <si>
    <t>49.3±41.2</t>
  </si>
  <si>
    <t>36.6±33.4</t>
  </si>
  <si>
    <t>35.7±59.7</t>
  </si>
  <si>
    <t>84.5±30.8</t>
  </si>
  <si>
    <t>280.7±133.9</t>
  </si>
  <si>
    <t>16.9±17.9</t>
  </si>
  <si>
    <t>81.0±67.9</t>
  </si>
  <si>
    <t>79.4±28.1</t>
  </si>
  <si>
    <t>27.6±19.0</t>
  </si>
  <si>
    <t>127.0±50.1</t>
  </si>
  <si>
    <t>19.5±21.0</t>
  </si>
  <si>
    <t>155.6±83.2</t>
  </si>
  <si>
    <t>20.7±11.2</t>
  </si>
  <si>
    <t>92.2±105.8</t>
  </si>
  <si>
    <t>9.9±51.6</t>
  </si>
  <si>
    <t>52.9±80.9</t>
  </si>
  <si>
    <t>61.1±50.4</t>
  </si>
  <si>
    <t>171.5±167.7</t>
  </si>
  <si>
    <t>20.5±24.3</t>
  </si>
  <si>
    <t>5.8±13.0</t>
  </si>
  <si>
    <t>9.7±21.1</t>
  </si>
  <si>
    <t>4.1±12.7</t>
  </si>
  <si>
    <t>-1.8±8.2</t>
  </si>
  <si>
    <t>14.1±14.5</t>
  </si>
  <si>
    <t>10.8±7.7</t>
  </si>
  <si>
    <t>-7.3±18.2</t>
  </si>
  <si>
    <t>23.7±18.5</t>
  </si>
  <si>
    <t>11.7±16.8</t>
  </si>
  <si>
    <t>31.1±23.5</t>
  </si>
  <si>
    <t>7.8±11.8</t>
  </si>
  <si>
    <t>6.6±12.8</t>
  </si>
  <si>
    <t>7.7±10.3</t>
  </si>
  <si>
    <t>-2.6±18.2</t>
  </si>
  <si>
    <t>23.5±10.5</t>
  </si>
  <si>
    <t>-11.5±8.2</t>
  </si>
  <si>
    <t>20.2±11.7</t>
  </si>
  <si>
    <t>-4.8±11.2</t>
  </si>
  <si>
    <t>0.6±12.3</t>
  </si>
  <si>
    <t>-5.4±7.3</t>
  </si>
  <si>
    <t>-0.8±17.0</t>
  </si>
  <si>
    <t>10.7±19.0</t>
  </si>
  <si>
    <t>17.6±23.2</t>
  </si>
  <si>
    <t>3.0±11.2</t>
  </si>
  <si>
    <t>10.3±14.1</t>
  </si>
  <si>
    <t>9.3±9.2</t>
  </si>
  <si>
    <t>9.8±70.7</t>
  </si>
  <si>
    <t>-32.2±26.0</t>
  </si>
  <si>
    <t>23.2±39.4</t>
  </si>
  <si>
    <t>-18.8±54.8</t>
  </si>
  <si>
    <t>-44.3±38.5</t>
  </si>
  <si>
    <t>3.7±53.9</t>
  </si>
  <si>
    <t>-21.2±38.6</t>
  </si>
  <si>
    <t>-7.0±27.1</t>
  </si>
  <si>
    <t>-45.1±32.2</t>
  </si>
  <si>
    <t>70.2±60.8</t>
  </si>
  <si>
    <t>17.6±42.4</t>
  </si>
  <si>
    <t>126.8±99.5</t>
  </si>
  <si>
    <t>-51.8±24.1</t>
  </si>
  <si>
    <t>-44.8±23.9</t>
  </si>
  <si>
    <t>2.5±25.2</t>
  </si>
  <si>
    <t>-1.8±25.2</t>
  </si>
  <si>
    <t>-5.4±70.1</t>
  </si>
  <si>
    <t>21.6±48.7</t>
  </si>
  <si>
    <t>-48.5±23.8</t>
  </si>
  <si>
    <t>62.0±78.6</t>
  </si>
  <si>
    <t>-61.8±9.5</t>
  </si>
  <si>
    <t>-40.0±21.2</t>
  </si>
  <si>
    <t>25.7±47.4</t>
  </si>
  <si>
    <t>-22.8±25.9</t>
  </si>
  <si>
    <t>-23.9±56.8</t>
  </si>
  <si>
    <t>19.9±69.6</t>
  </si>
  <si>
    <t>19.3±41.1</t>
  </si>
  <si>
    <t>55.3±108.6</t>
  </si>
  <si>
    <t>-48.1±31.9</t>
  </si>
  <si>
    <t>-21.0±47.8</t>
  </si>
  <si>
    <t>-9.1±34.3</t>
  </si>
  <si>
    <t>-4.4±26.0</t>
  </si>
  <si>
    <t>-1.5±107.4</t>
  </si>
  <si>
    <t>127.2±86.0</t>
  </si>
  <si>
    <t>-20.2±70.7</t>
  </si>
  <si>
    <t>-4.8±nan</t>
  </si>
  <si>
    <t>-34.6±49.7</t>
  </si>
  <si>
    <t>-20.4±53.4</t>
  </si>
  <si>
    <t>-14.5±38.4</t>
  </si>
  <si>
    <t>-58.7±32.0</t>
  </si>
  <si>
    <t>2.1±31.3</t>
  </si>
  <si>
    <t>230.9±183.6</t>
  </si>
  <si>
    <t>-45.8±21.1</t>
  </si>
  <si>
    <t>13.4±38.0</t>
  </si>
  <si>
    <t>24.6±43.0</t>
  </si>
  <si>
    <t>-7.5±29.2</t>
  </si>
  <si>
    <t>3.4±94.6</t>
  </si>
  <si>
    <t>-40.8±28.4</t>
  </si>
  <si>
    <t>123.4±152.3</t>
  </si>
  <si>
    <t>-30.0±49.9</t>
  </si>
  <si>
    <t>45.6±69.9</t>
  </si>
  <si>
    <t>-17.9±41.8</t>
  </si>
  <si>
    <t>-36.6±75.5</t>
  </si>
  <si>
    <t>41.7±79.7</t>
  </si>
  <si>
    <t>107.7±187.9</t>
  </si>
  <si>
    <t>-44.4±22.1</t>
  </si>
  <si>
    <t>0.7±46.0</t>
  </si>
  <si>
    <t>2.5±53.1</t>
  </si>
  <si>
    <t>-11.0±33.9</t>
  </si>
  <si>
    <t>-24.6±59.0</t>
  </si>
  <si>
    <t>-69.5±31.0</t>
  </si>
  <si>
    <t>-34.9±26.1</t>
  </si>
  <si>
    <t>-50.7±21.6</t>
  </si>
  <si>
    <t>229.7±189.3</t>
  </si>
  <si>
    <t>-16.0±44.3</t>
  </si>
  <si>
    <t>-48.1±19.4</t>
  </si>
  <si>
    <t>-25.4±39.0</t>
  </si>
  <si>
    <t>1.7±75.9</t>
  </si>
  <si>
    <t>-54.0±20.4</t>
  </si>
  <si>
    <t>-4.1±4.5</t>
  </si>
  <si>
    <t>-38.4±45.0</t>
  </si>
  <si>
    <t>82.8±202.9</t>
  </si>
  <si>
    <t>-25.3±37.4</t>
  </si>
  <si>
    <t>-4.1±6.1</t>
  </si>
  <si>
    <t>-30.9±5.0</t>
  </si>
  <si>
    <t>-18.0±14.6</t>
  </si>
  <si>
    <t>-13.9±1.8</t>
  </si>
  <si>
    <t>-8.8±5.9</t>
  </si>
  <si>
    <t>-33.9±5.0</t>
  </si>
  <si>
    <t>-25.5±1.7</t>
  </si>
  <si>
    <t>-8.1±2.3</t>
  </si>
  <si>
    <t>-26.6±4.9</t>
  </si>
  <si>
    <t>-20.7±12.1</t>
  </si>
  <si>
    <t>-20.1±6.4</t>
  </si>
  <si>
    <t>-22.3±5.4</t>
  </si>
  <si>
    <t>-10.4±6.0</t>
  </si>
  <si>
    <t>-12.4±15.4</t>
  </si>
  <si>
    <t>-26.3±9.6</t>
  </si>
  <si>
    <t>-35.8±2.6</t>
  </si>
  <si>
    <t>-20.9±6.0</t>
  </si>
  <si>
    <t>-20.2±2.9</t>
  </si>
  <si>
    <t>-14.7±4.6</t>
  </si>
  <si>
    <t>-20.6±7.4</t>
  </si>
  <si>
    <t>-14.9±11.2</t>
  </si>
  <si>
    <t>-27.0±8.9</t>
  </si>
  <si>
    <t>-17.8±8.8</t>
  </si>
  <si>
    <t>-9.0±4.3</t>
  </si>
  <si>
    <t>-18.9±7.1</t>
  </si>
  <si>
    <t>-22.4±12.9</t>
  </si>
  <si>
    <t>-16.7±6.9</t>
  </si>
  <si>
    <t>-29.4±17.3</t>
  </si>
  <si>
    <t>-32.6±6.7</t>
  </si>
  <si>
    <t>-57.8±10.6</t>
  </si>
  <si>
    <t>-15.3±14.0</t>
  </si>
  <si>
    <t>-30.8±19.0</t>
  </si>
  <si>
    <t>-62.4±8.4</t>
  </si>
  <si>
    <t>-66.4±3.8</t>
  </si>
  <si>
    <t>-59.0±2.8</t>
  </si>
  <si>
    <t>-41.8±16.0</t>
  </si>
  <si>
    <t>-25.7±9.7</t>
  </si>
  <si>
    <t>-40.1±21.3</t>
  </si>
  <si>
    <t>-16.0±11.0</t>
  </si>
  <si>
    <t>-30.1±18.0</t>
  </si>
  <si>
    <t>-10.7±1.9</t>
  </si>
  <si>
    <t>-11.2±6.7</t>
  </si>
  <si>
    <t>-26.4±2.1</t>
  </si>
  <si>
    <t>-37.5±5.4</t>
  </si>
  <si>
    <t>-16.6±1.6</t>
  </si>
  <si>
    <t>-24.3±2.2</t>
  </si>
  <si>
    <t>-24.2±4.0</t>
  </si>
  <si>
    <t>-2.6±5.2</t>
  </si>
  <si>
    <t>-1.6±4.0</t>
  </si>
  <si>
    <t>-14.2±6.6</t>
  </si>
  <si>
    <t>-19.2±6.8</t>
  </si>
  <si>
    <t>-5.0±4.0</t>
  </si>
  <si>
    <t>-29.0±10.1</t>
  </si>
  <si>
    <t>-5.7±6.5</t>
  </si>
  <si>
    <t>-3.0±4.7</t>
  </si>
  <si>
    <t>-17.1±13.1</t>
  </si>
  <si>
    <t>-10.3±9.7</t>
  </si>
  <si>
    <t>-2.3±6.4</t>
  </si>
  <si>
    <t>-21.0±3.0</t>
  </si>
  <si>
    <t>-29.8±9.6</t>
  </si>
  <si>
    <t>-35.2±7.9</t>
  </si>
  <si>
    <t>-45.3±3.8</t>
  </si>
  <si>
    <t>-37.4±3.7</t>
  </si>
  <si>
    <t>-39.3±4.3</t>
  </si>
  <si>
    <t>-23.9±10.7</t>
  </si>
  <si>
    <t>-20.8±6.2</t>
  </si>
  <si>
    <t>-32.9±4.1</t>
  </si>
  <si>
    <t>-12.5±5.3</t>
  </si>
  <si>
    <t>-15.3±7.8</t>
  </si>
  <si>
    <t>-15.7±11.2</t>
  </si>
  <si>
    <t>-33.2±9.2</t>
  </si>
  <si>
    <t>-11.0±7.2</t>
  </si>
  <si>
    <t>-13.5±11.3</t>
  </si>
  <si>
    <t>-20.6±10.3</t>
  </si>
  <si>
    <t>-8.1±9.3</t>
  </si>
  <si>
    <t>-2.1±5.7</t>
  </si>
  <si>
    <t>13.8±5.3</t>
  </si>
  <si>
    <t>45.2±27.5</t>
  </si>
  <si>
    <t>23.8±3.8</t>
  </si>
  <si>
    <t>30.3±9.9</t>
  </si>
  <si>
    <t>39.5±5.2</t>
  </si>
  <si>
    <t>-3.4±2.5</t>
  </si>
  <si>
    <t>24.7±6.6</t>
  </si>
  <si>
    <t>81.8±34.2</t>
  </si>
  <si>
    <t>16.1±2.0</t>
  </si>
  <si>
    <t>51.8±11.4</t>
  </si>
  <si>
    <t>46.5±11.3</t>
  </si>
  <si>
    <t>46.9±13.5</t>
  </si>
  <si>
    <t>5.9±5.4</t>
  </si>
  <si>
    <t>25.4±1.8</t>
  </si>
  <si>
    <t>128.5±41.9</t>
  </si>
  <si>
    <t>20.3±1.9</t>
  </si>
  <si>
    <t>28.0±4.9</t>
  </si>
  <si>
    <t>77.1±6.0</t>
  </si>
  <si>
    <t>46.8±6.2</t>
  </si>
  <si>
    <t>15.0±3.0</t>
  </si>
  <si>
    <t>19.6±8.1</t>
  </si>
  <si>
    <t>63.8±35.9</t>
  </si>
  <si>
    <t>20.0±4.9</t>
  </si>
  <si>
    <t>41.2±15.1</t>
  </si>
  <si>
    <t>43.1±9.4</t>
  </si>
  <si>
    <t>2.8±6.4</t>
  </si>
  <si>
    <t>1.4±1.4</t>
  </si>
  <si>
    <t>10.1±3.0</t>
  </si>
  <si>
    <t>7.1±1.3</t>
  </si>
  <si>
    <t>1.2±2.2</t>
  </si>
  <si>
    <t>1.5±1.7</t>
  </si>
  <si>
    <t>-2.5±8.8</t>
  </si>
  <si>
    <t>3.6±2.4</t>
  </si>
  <si>
    <t>4.3±1.8</t>
  </si>
  <si>
    <t>3.7±1.3</t>
  </si>
  <si>
    <t>4.7±0.7</t>
  </si>
  <si>
    <t>8.7±2.1</t>
  </si>
  <si>
    <t>0.5±2.1</t>
  </si>
  <si>
    <t>-1.9±2.9</t>
  </si>
  <si>
    <t>-0.0±1.2</t>
  </si>
  <si>
    <t>-2.2±0.7</t>
  </si>
  <si>
    <t>-1.2±1.5</t>
  </si>
  <si>
    <t>4.4±0.9</t>
  </si>
  <si>
    <t>7.8±0.9</t>
  </si>
  <si>
    <t>-5.7±1.1</t>
  </si>
  <si>
    <t>-0.6±6.5</t>
  </si>
  <si>
    <t>6.8±4.2</t>
  </si>
  <si>
    <t>5.7±2.1</t>
  </si>
  <si>
    <t>2.4±2.2</t>
  </si>
  <si>
    <t>2.9±2.0</t>
  </si>
  <si>
    <t>1.0±1.9</t>
  </si>
  <si>
    <t>-1.0±4.3</t>
  </si>
  <si>
    <t>0.0±11.6</t>
  </si>
  <si>
    <t>-1.9±3.6</t>
  </si>
  <si>
    <t>-9.5±10.6</t>
  </si>
  <si>
    <t>-15.2±1.9</t>
  </si>
  <si>
    <t>-29.1±4.5</t>
  </si>
  <si>
    <t>12.5±11.5</t>
  </si>
  <si>
    <t>-19.8±4.0</t>
  </si>
  <si>
    <t>-35.1±12.7</t>
  </si>
  <si>
    <t>-10.6±8.7</t>
  </si>
  <si>
    <t>-42.0±11.7</t>
  </si>
  <si>
    <t>-0.8±7.5</t>
  </si>
  <si>
    <t>-10.5±5.1</t>
  </si>
  <si>
    <t>-3.1±3.9</t>
  </si>
  <si>
    <t>5.7±6.4</t>
  </si>
  <si>
    <t>-12.6±3.9</t>
  </si>
  <si>
    <t>-37.5±3.3</t>
  </si>
  <si>
    <t>-15.1±2.2</t>
  </si>
  <si>
    <t>-60.3±2.0</t>
  </si>
  <si>
    <t>0.6±5.4</t>
  </si>
  <si>
    <t>-6.4±5.5</t>
  </si>
  <si>
    <t>-1.8±2.6</t>
  </si>
  <si>
    <t>-41.7±3.7</t>
  </si>
  <si>
    <t>-12.6±10.1</t>
  </si>
  <si>
    <t>-17.9±21.4</t>
  </si>
  <si>
    <t>-6.3±7.9</t>
  </si>
  <si>
    <t>-26.0±19.8</t>
  </si>
  <si>
    <t>-5.6±7.9</t>
  </si>
  <si>
    <t>-15.9±13.8</t>
  </si>
  <si>
    <t>7.9±8.8</t>
  </si>
  <si>
    <t>-9.1±5.3</t>
  </si>
  <si>
    <t>-9.9±3.3</t>
  </si>
  <si>
    <t>29.2±nan</t>
  </si>
  <si>
    <t>-7.3±9.5</t>
  </si>
  <si>
    <t>-18.7±4.0</t>
  </si>
  <si>
    <t>-1.5±1.5</t>
  </si>
  <si>
    <t>21.5±10.3</t>
  </si>
  <si>
    <t>-35.8±3.2</t>
  </si>
  <si>
    <t>-19.1±9.9</t>
  </si>
  <si>
    <t>-32.3±7.4</t>
  </si>
  <si>
    <t>2.9±7.5</t>
  </si>
  <si>
    <t>-2.5±4.1</t>
  </si>
  <si>
    <t>-1.5±2.3</t>
  </si>
  <si>
    <t>7.0±4.6</t>
  </si>
  <si>
    <t>-25.9±5.8</t>
  </si>
  <si>
    <t>-9.1±6.8</t>
  </si>
  <si>
    <t>4.0±7.6</t>
  </si>
  <si>
    <t>0.2±9.1</t>
  </si>
  <si>
    <t>-2.8±1.3</t>
  </si>
  <si>
    <t>-37.8±4.8</t>
  </si>
  <si>
    <t>-25.5±13.8</t>
  </si>
  <si>
    <t>-14.5±8.7</t>
  </si>
  <si>
    <t>-30.2±13.5</t>
  </si>
  <si>
    <t>-2.1±9.9</t>
  </si>
  <si>
    <t>-10.4±9.1</t>
  </si>
  <si>
    <t>-1.5±2.1</t>
  </si>
  <si>
    <t>11.6±9.6</t>
  </si>
  <si>
    <t>-9.9±3.0</t>
  </si>
  <si>
    <t>-26.3±2.5</t>
  </si>
  <si>
    <t>-52.6±3.0</t>
  </si>
  <si>
    <t>-30.3±2.8</t>
  </si>
  <si>
    <t>-44.9±19.0</t>
  </si>
  <si>
    <t>-18.0±12.9</t>
  </si>
  <si>
    <t>2.0±12.1</t>
  </si>
  <si>
    <t>-22.7±3.7</t>
  </si>
  <si>
    <t>-6.0±0.9</t>
  </si>
  <si>
    <t>-43.4±5.6</t>
  </si>
  <si>
    <t>-27.1±7.3</t>
  </si>
  <si>
    <t>-20.7±10.6</t>
  </si>
  <si>
    <t>-22.1±10.2</t>
  </si>
  <si>
    <t>-24.8±28.9</t>
  </si>
  <si>
    <t>Beijing_Roadside_Observed</t>
  </si>
  <si>
    <t>Beijing_Roadside_Deweathered</t>
  </si>
  <si>
    <t>London_Roadside_Observed</t>
  </si>
  <si>
    <t>London_Roadside_Deweathered</t>
  </si>
  <si>
    <t>Paris_Roadside_Observed</t>
  </si>
  <si>
    <t>Paris_Roadside_Deweathered</t>
  </si>
  <si>
    <t>Rome_Roadside_Observed</t>
  </si>
  <si>
    <t>Rome_Roadside_Deweathered</t>
  </si>
  <si>
    <t>Milan_Roadside_Observed</t>
  </si>
  <si>
    <t>Milan_Roadside_Deweathered</t>
  </si>
  <si>
    <t>Madrid_Roadside_Observed</t>
  </si>
  <si>
    <t>Madrid_Roadside_Deweathered</t>
  </si>
  <si>
    <t>NY_Roadside_Observed</t>
  </si>
  <si>
    <t>NY_Roadside_Deweathered</t>
  </si>
  <si>
    <t>Berlin_Roadside_Observed</t>
  </si>
  <si>
    <t>Berlin_Roadside_Deweathered</t>
  </si>
  <si>
    <t>LA_Roadside_Observed</t>
  </si>
  <si>
    <t>LA_Roadside_Deweathered</t>
  </si>
  <si>
    <t>Concentrations (mean)</t>
  </si>
  <si>
    <t>Concentrations (standard deviation)</t>
  </si>
  <si>
    <t>PM2.5 (μg/m3)</t>
  </si>
  <si>
    <t>PM10 (μg/m3)</t>
  </si>
  <si>
    <t>NO2 (μg/m3)</t>
  </si>
  <si>
    <t>SO2 (μg/m3)</t>
  </si>
  <si>
    <t>O3 (μg/m3)</t>
  </si>
  <si>
    <t>CO (mg/m3)</t>
  </si>
  <si>
    <t>NO (μg/m3)</t>
  </si>
  <si>
    <t>NOx (ppb)</t>
  </si>
  <si>
    <t>BC (μg/m3)</t>
  </si>
  <si>
    <t>Ox (ppb)</t>
  </si>
  <si>
    <t>BC</t>
  </si>
  <si>
    <t>CO</t>
  </si>
  <si>
    <t>NO</t>
  </si>
  <si>
    <t>NO2</t>
  </si>
  <si>
    <t>O3</t>
  </si>
  <si>
    <t>Ox</t>
  </si>
  <si>
    <t>PM10</t>
  </si>
  <si>
    <t>PM2.5</t>
  </si>
  <si>
    <t>SO2</t>
  </si>
  <si>
    <t>P (%)</t>
  </si>
  <si>
    <t>Crystal Ball Report - Forecasts</t>
  </si>
  <si>
    <t>Simulation started on 2020/7/9 at 14:52</t>
  </si>
  <si>
    <t>Simulation stopped on 2020/7/9 at 14:52</t>
  </si>
  <si>
    <t>Run preferences:</t>
  </si>
  <si>
    <t>Number of trials run</t>
  </si>
  <si>
    <t>Extreme speed</t>
  </si>
  <si>
    <t>Monte Carlo</t>
  </si>
  <si>
    <t>Random seed</t>
  </si>
  <si>
    <t>Precision control on</t>
  </si>
  <si>
    <t xml:space="preserve">   Confidence level</t>
  </si>
  <si>
    <t>Run statistics:</t>
  </si>
  <si>
    <t>Total running time (sec)</t>
  </si>
  <si>
    <t>Trials/second (average)</t>
  </si>
  <si>
    <t>Random numbers per sec</t>
  </si>
  <si>
    <t>Crystal Ball data:</t>
  </si>
  <si>
    <t>Assumptions</t>
  </si>
  <si>
    <t xml:space="preserve">   Correlations</t>
  </si>
  <si>
    <t xml:space="preserve">   Correlated groups</t>
  </si>
  <si>
    <t>Decision variables</t>
  </si>
  <si>
    <t>Forecasts</t>
  </si>
  <si>
    <t>Worksheet: [PercentageChangeMonteCarlo.xlsx]Sheet1</t>
  </si>
  <si>
    <t>Forecast: Beijing_NO2</t>
  </si>
  <si>
    <t>Cell: C7</t>
  </si>
  <si>
    <t>Summary:</t>
  </si>
  <si>
    <t>Entire range is from -60.80 to 13.06</t>
  </si>
  <si>
    <t>Base case is 0.00</t>
  </si>
  <si>
    <t>After 5,000 trials, the std. error of the mean is 0.14</t>
  </si>
  <si>
    <t>Statistics:</t>
  </si>
  <si>
    <t>Forecast values</t>
  </si>
  <si>
    <t>Trials</t>
  </si>
  <si>
    <t>Base Case</t>
  </si>
  <si>
    <t>Mean</t>
  </si>
  <si>
    <t>Median</t>
  </si>
  <si>
    <t>Mode</t>
  </si>
  <si>
    <t>---</t>
  </si>
  <si>
    <t>Standard Deviation</t>
  </si>
  <si>
    <t>Variance</t>
  </si>
  <si>
    <t>Skewness</t>
  </si>
  <si>
    <t>Kurtosis</t>
  </si>
  <si>
    <t>Coeff. of Variability</t>
  </si>
  <si>
    <t>Minimum</t>
  </si>
  <si>
    <t>Maximum</t>
  </si>
  <si>
    <t>Range Width</t>
  </si>
  <si>
    <t>Mean Std. Error</t>
  </si>
  <si>
    <t>Forecast: Beijing_NO2 (cont'd)</t>
  </si>
  <si>
    <t>Percentiles:</t>
  </si>
  <si>
    <t>0%</t>
  </si>
  <si>
    <t>10%</t>
  </si>
  <si>
    <t>20%</t>
  </si>
  <si>
    <t>30%</t>
  </si>
  <si>
    <t>40%</t>
  </si>
  <si>
    <t>50%</t>
  </si>
  <si>
    <t>60%</t>
  </si>
  <si>
    <t>70%</t>
  </si>
  <si>
    <t>80%</t>
  </si>
  <si>
    <t>90%</t>
  </si>
  <si>
    <t>100%</t>
  </si>
  <si>
    <t>Forecast: Beijing_O3</t>
  </si>
  <si>
    <t>Cell: C11</t>
  </si>
  <si>
    <t>Entire range is from -8.19 to 51.73</t>
  </si>
  <si>
    <t>After 5,000 trials, the std. error of the mean is 0.11</t>
  </si>
  <si>
    <t>Forecast: Beijing_O3 (cont'd)</t>
  </si>
  <si>
    <t>Forecast: Beijing_Ox</t>
  </si>
  <si>
    <t>Cell: C19</t>
  </si>
  <si>
    <t>Entire range is from -32.07 to 30.30</t>
  </si>
  <si>
    <t>After 5,000 trials, the std. error of the mean is 0.12</t>
  </si>
  <si>
    <t>Forecast: Beijing_Ox (cont'd)</t>
  </si>
  <si>
    <t>Forecast: Beijing_PM2_5</t>
  </si>
  <si>
    <t>Cell: C15</t>
  </si>
  <si>
    <t>Entire range is from -55.04 to 51.05</t>
  </si>
  <si>
    <t>After 5,000 trials, the std. error of the mean is 0.20</t>
  </si>
  <si>
    <t>Forecast: Beijing_PM2_5 (cont'd)</t>
  </si>
  <si>
    <t>Forecast: Berlin_NO2</t>
  </si>
  <si>
    <t>Cell: J7</t>
  </si>
  <si>
    <t>Entire range is from -30.95 to 25.60</t>
  </si>
  <si>
    <t>Forecast: Berlin_NO2 (cont'd)</t>
  </si>
  <si>
    <t>Forecast: Berlin_O3</t>
  </si>
  <si>
    <t>Cell: J11</t>
  </si>
  <si>
    <t>Entire range is from -20.46 to 23.99</t>
  </si>
  <si>
    <t>After 5,000 trials, the std. error of the mean is 0.09</t>
  </si>
  <si>
    <t>Forecast: Berlin_O3 (cont'd)</t>
  </si>
  <si>
    <t>Forecast: Berlin_Ox</t>
  </si>
  <si>
    <t>Cell: J19</t>
  </si>
  <si>
    <t>Entire range is from -5.72 to 8.26</t>
  </si>
  <si>
    <t>After 5,000 trials, the std. error of the mean is 0.03</t>
  </si>
  <si>
    <t>Forecast: Berlin_Ox (cont'd)</t>
  </si>
  <si>
    <t>Forecast: Delhi_NO2</t>
  </si>
  <si>
    <t>Cell: M7</t>
  </si>
  <si>
    <t>Entire range is from -71.63 to -34.18</t>
  </si>
  <si>
    <t>After 5,000 trials, the std. error of the mean is 0.07</t>
  </si>
  <si>
    <t>Forecast: Delhi_NO2 (cont'd)</t>
  </si>
  <si>
    <t>Forecast: Delhi_O3</t>
  </si>
  <si>
    <t>Cell: M11</t>
  </si>
  <si>
    <t>Entire range is from -29.01 to 43.05</t>
  </si>
  <si>
    <t>Forecast: Delhi_O3 (cont'd)</t>
  </si>
  <si>
    <t>Forecast: Delhi_Ox</t>
  </si>
  <si>
    <t>Cell: M19</t>
  </si>
  <si>
    <t>Entire range is from -36.14 to 11.63</t>
  </si>
  <si>
    <t>Forecast: Delhi_Ox (cont'd)</t>
  </si>
  <si>
    <t>Forecast: Delhi_PM2_5</t>
  </si>
  <si>
    <t>Cell: M15</t>
  </si>
  <si>
    <t>Entire range is from -28.78 to 11.69</t>
  </si>
  <si>
    <t>After 5,000 trials, the std. error of the mean is 0.08</t>
  </si>
  <si>
    <t>Forecast: Delhi_PM2_5 (cont'd)</t>
  </si>
  <si>
    <t>Forecast: LA_NO2</t>
  </si>
  <si>
    <t>Cell: L7</t>
  </si>
  <si>
    <t>Entire range is from -35.41 to 10.86</t>
  </si>
  <si>
    <t>Forecast: LA_NO2 (cont'd)</t>
  </si>
  <si>
    <t>Forecast: LA_O3</t>
  </si>
  <si>
    <t>Cell: L11</t>
  </si>
  <si>
    <t>Entire range is from -19.89 to 22.32</t>
  </si>
  <si>
    <t>Forecast: LA_O3 (cont'd)</t>
  </si>
  <si>
    <t>Forecast: LA_Ox</t>
  </si>
  <si>
    <t>Cell: L19</t>
  </si>
  <si>
    <t>Entire range is from -9.60 to 2.06</t>
  </si>
  <si>
    <t>After 5,000 trials, the std. error of the mean is 0.02</t>
  </si>
  <si>
    <t>Forecast: LA_Ox (cont'd)</t>
  </si>
  <si>
    <t>Forecast: LA_PM2_5</t>
  </si>
  <si>
    <t>Cell: L15</t>
  </si>
  <si>
    <t>Entire range is from -109.63 to 48.72</t>
  </si>
  <si>
    <t>After 5,000 trials, the std. error of the mean is 0.28</t>
  </si>
  <si>
    <t>Forecast: LA_PM2_5 (cont'd)</t>
  </si>
  <si>
    <t>Forecast: London_NO2</t>
  </si>
  <si>
    <t>Cell: H7</t>
  </si>
  <si>
    <t>Entire range is from -62.37 to 32.32</t>
  </si>
  <si>
    <t>After 5,000 trials, the std. error of the mean is 0.18</t>
  </si>
  <si>
    <t>Forecast: London_NO2 (cont'd)</t>
  </si>
  <si>
    <t>Forecast: London_O3</t>
  </si>
  <si>
    <t>Cell: H11</t>
  </si>
  <si>
    <t>Entire range is from -56.61 to 37.44</t>
  </si>
  <si>
    <t>After 5,000 trials, the std. error of the mean is 0.19</t>
  </si>
  <si>
    <t>Forecast: London_O3 (cont'd)</t>
  </si>
  <si>
    <t>Forecast: London_Ox</t>
  </si>
  <si>
    <t>Cell: H19</t>
  </si>
  <si>
    <t>Entire range is from -7.99 to 2.38</t>
  </si>
  <si>
    <t>Forecast: London_Ox (cont'd)</t>
  </si>
  <si>
    <t>Forecast: London_PM2_5</t>
  </si>
  <si>
    <t>Cell: H15</t>
  </si>
  <si>
    <t>Entire range is from -59.26 to 64.02</t>
  </si>
  <si>
    <t>After 5,000 trials, the std. error of the mean is 0.21</t>
  </si>
  <si>
    <t>Forecast: London_PM2_5 (cont'd)</t>
  </si>
  <si>
    <t>Forecast: Madrid_NO2</t>
  </si>
  <si>
    <t>Cell: G7</t>
  </si>
  <si>
    <t>Entire range is from -64.94 to 40.67</t>
  </si>
  <si>
    <t>Forecast: Madrid_NO2 (cont'd)</t>
  </si>
  <si>
    <t>Forecast: Madrid_O3</t>
  </si>
  <si>
    <t>Cell: G11</t>
  </si>
  <si>
    <t>Entire range is from -40.50 to 27.17</t>
  </si>
  <si>
    <t>After 5,000 trials, the std. error of the mean is 0.13</t>
  </si>
  <si>
    <t>Forecast: Madrid_O3 (cont'd)</t>
  </si>
  <si>
    <t>Forecast: Madrid_Ox</t>
  </si>
  <si>
    <t>Cell: G19</t>
  </si>
  <si>
    <t>Entire range is from -13.81 to 6.21</t>
  </si>
  <si>
    <t>After 5,000 trials, the std. error of the mean is 0.04</t>
  </si>
  <si>
    <t>Forecast: Madrid_Ox (cont'd)</t>
  </si>
  <si>
    <t>Forecast: Madrid_PM2_5</t>
  </si>
  <si>
    <t>Cell: G15</t>
  </si>
  <si>
    <t>Entire range is from -55.34 to 10.73</t>
  </si>
  <si>
    <t>Forecast: Madrid_PM2_5 (cont'd)</t>
  </si>
  <si>
    <t>Forecast: Milan_NO2</t>
  </si>
  <si>
    <t>Cell: E7</t>
  </si>
  <si>
    <t>Entire range is from -57.87 to 26.89</t>
  </si>
  <si>
    <t>After 5,000 trials, the std. error of the mean is 0.15</t>
  </si>
  <si>
    <t>Forecast: Milan_NO2 (cont'd)</t>
  </si>
  <si>
    <t>Forecast: Milan_O3</t>
  </si>
  <si>
    <t>Cell: E11</t>
  </si>
  <si>
    <t>Entire range is from -136.42 to 161.69</t>
  </si>
  <si>
    <t>After 5,000 trials, the std. error of the mean is 0.57</t>
  </si>
  <si>
    <t>Forecast: Milan_O3 (cont'd)</t>
  </si>
  <si>
    <t>Forecast: Milan_Ox</t>
  </si>
  <si>
    <t>Cell: E19</t>
  </si>
  <si>
    <t>Entire range is from -32.31 to 16.60</t>
  </si>
  <si>
    <t>After 5,000 trials, the std. error of the mean is 0.10</t>
  </si>
  <si>
    <t>Forecast: Milan_Ox (cont'd)</t>
  </si>
  <si>
    <t>Forecast: NY_NO2</t>
  </si>
  <si>
    <t>Cell: K7</t>
  </si>
  <si>
    <t>Entire range is from -40.79 to 13.34</t>
  </si>
  <si>
    <t>Forecast: NY_NO2 (cont'd)</t>
  </si>
  <si>
    <t>Forecast: NY_O3</t>
  </si>
  <si>
    <t>Cell: K11</t>
  </si>
  <si>
    <t>Entire range is from -31.73 to 44.01</t>
  </si>
  <si>
    <t>Forecast: NY_O3 (cont'd)</t>
  </si>
  <si>
    <t>Forecast: NY_Ox</t>
  </si>
  <si>
    <t>Cell: K19</t>
  </si>
  <si>
    <t>Entire range is from -34.61 to 23.29</t>
  </si>
  <si>
    <t>Forecast: NY_Ox (cont'd)</t>
  </si>
  <si>
    <t>Forecast: NY_PM2_5</t>
  </si>
  <si>
    <t>Cell: K15</t>
  </si>
  <si>
    <t>Entire range is from -38.66 to 12.07</t>
  </si>
  <si>
    <t>Forecast: NY_PM2_5 (cont'd)</t>
  </si>
  <si>
    <t>Forecast: Paris_NO2</t>
  </si>
  <si>
    <t>Cell: I7</t>
  </si>
  <si>
    <t>Entire range is from -42.97 to 15.07</t>
  </si>
  <si>
    <t>Forecast: Paris_NO2 (cont'd)</t>
  </si>
  <si>
    <t>Forecast: Paris_O3</t>
  </si>
  <si>
    <t>Cell: I11</t>
  </si>
  <si>
    <t>Entire range is from -14.43 to 21.50</t>
  </si>
  <si>
    <t>Forecast: Paris_O3 (cont'd)</t>
  </si>
  <si>
    <t>Forecast: Paris_Ox</t>
  </si>
  <si>
    <t>Cell: I19</t>
  </si>
  <si>
    <t>Entire range is from -8.95 to 5.77</t>
  </si>
  <si>
    <t>Forecast: Paris_Ox (cont'd)</t>
  </si>
  <si>
    <t>Forecast: Paris_PM2_5</t>
  </si>
  <si>
    <t>Cell: I15</t>
  </si>
  <si>
    <t>Entire range is from -28.43 to 82.91</t>
  </si>
  <si>
    <t>Forecast: Paris_PM2_5 (cont'd)</t>
  </si>
  <si>
    <t>Forecast: Rome_NO2</t>
  </si>
  <si>
    <t>Cell: F7</t>
  </si>
  <si>
    <t>Entire range is from -57.90 to 14.78</t>
  </si>
  <si>
    <t>Forecast: Rome_NO2 (cont'd)</t>
  </si>
  <si>
    <t>Forecast: Rome_O3</t>
  </si>
  <si>
    <t>Cell: F11</t>
  </si>
  <si>
    <t>Entire range is from -6.55 to 63.67</t>
  </si>
  <si>
    <t>Forecast: Rome_O3 (cont'd)</t>
  </si>
  <si>
    <t>Forecast: Rome_Ox</t>
  </si>
  <si>
    <t>Cell: F19</t>
  </si>
  <si>
    <t>Entire range is from -10.81 to 7.73</t>
  </si>
  <si>
    <t>Forecast: Rome_Ox (cont'd)</t>
  </si>
  <si>
    <t>Forecast: Rome_PM2_5</t>
  </si>
  <si>
    <t>Cell: F15</t>
  </si>
  <si>
    <t>Entire range is from -30.47 to 32.91</t>
  </si>
  <si>
    <t>Forecast: Rome_PM2_5 (cont'd)</t>
  </si>
  <si>
    <t>Forecast: Wuhan_NO2</t>
  </si>
  <si>
    <t>Cell: D7</t>
  </si>
  <si>
    <t>Entire range is from -57.23 to -7.90</t>
  </si>
  <si>
    <t>Forecast: Wuhan_NO2 (cont'd)</t>
  </si>
  <si>
    <t>Forecast: Wuhan_O3</t>
  </si>
  <si>
    <t>Cell: D11</t>
  </si>
  <si>
    <t>Entire range is from -29.71 to 77.62</t>
  </si>
  <si>
    <t>Forecast: Wuhan_O3 (cont'd)</t>
  </si>
  <si>
    <t>Forecast: Wuhan_Ox</t>
  </si>
  <si>
    <t>Cell: D19</t>
  </si>
  <si>
    <t>Entire range is from -12.65 to 11.52</t>
  </si>
  <si>
    <t>After 5,000 trials, the std. error of the mean is 0.05</t>
  </si>
  <si>
    <t>Forecast: Wuhan_Ox (cont'd)</t>
  </si>
  <si>
    <t>Forecast: Wuhan_PM2_5</t>
  </si>
  <si>
    <t>Cell: D15</t>
  </si>
  <si>
    <t>Entire range is from -106.00 to 52.41</t>
  </si>
  <si>
    <t>After 5,000 trials, the std. error of the mean is 0.29</t>
  </si>
  <si>
    <t>Forecast: Wuhan_PM2_5 (cont'd)</t>
  </si>
  <si>
    <t>End of Forecasts</t>
  </si>
  <si>
    <t>Simulation started on 2020/7/13 at 21:25</t>
  </si>
  <si>
    <t>Simulation stopped on 2020/7/13 at 21:25</t>
  </si>
  <si>
    <t>Worksheet: [UrbanPercentageChangeMonteCarlov2.xlsx]Sheet1</t>
  </si>
  <si>
    <t>Forecast: Beijing_CO</t>
  </si>
  <si>
    <t>Cell: C4</t>
  </si>
  <si>
    <t>Entire range is from -55.90 to 46.43</t>
  </si>
  <si>
    <t>After 1,000 trials, the std. error of the mean is 0.51</t>
  </si>
  <si>
    <t>Forecast: Beijing_CO (cont'd)</t>
  </si>
  <si>
    <t>Forecast: Beijing_PM10</t>
  </si>
  <si>
    <t>Cell: C12</t>
  </si>
  <si>
    <t>Entire range is from -29.66 to 27.28</t>
  </si>
  <si>
    <t>After 1,000 trials, the std. error of the mean is 0.28</t>
  </si>
  <si>
    <t>Forecast: Beijing_PM10 (cont'd)</t>
  </si>
  <si>
    <t>Forecast: Beijing_SO2</t>
  </si>
  <si>
    <t>Cell: C8</t>
  </si>
  <si>
    <t>Entire range is from -55.56 to 41.63</t>
  </si>
  <si>
    <t>After 1,000 trials, the std. error of the mean is 0.53</t>
  </si>
  <si>
    <t>Forecast: Beijing_SO2 (cont'd)</t>
  </si>
  <si>
    <t>Forecast: Delhi_CO</t>
  </si>
  <si>
    <t>Cell: M4</t>
  </si>
  <si>
    <t>Entire range is from -27.07 to 11.13</t>
  </si>
  <si>
    <t>After 1,000 trials, the std. error of the mean is 0.20</t>
  </si>
  <si>
    <t>Forecast: Delhi_CO (cont'd)</t>
  </si>
  <si>
    <t>Forecast: Delhi_PM10</t>
  </si>
  <si>
    <t>Cell: M12</t>
  </si>
  <si>
    <t>Entire range is from -39.04 to -4.85</t>
  </si>
  <si>
    <t>After 1,000 trials, the std. error of the mean is 0.15</t>
  </si>
  <si>
    <t>Forecast: Delhi_PM10 (cont'd)</t>
  </si>
  <si>
    <t>Forecast: Delhi_SO2</t>
  </si>
  <si>
    <t>Cell: M8</t>
  </si>
  <si>
    <t>Entire range is from -143.23 to 83.08</t>
  </si>
  <si>
    <t>After 1,000 trials, the std. error of the mean is 1.05</t>
  </si>
  <si>
    <t>Forecast: Delhi_SO2 (cont'd)</t>
  </si>
  <si>
    <t>Forecast: LA_CO</t>
  </si>
  <si>
    <t>Cell: L4</t>
  </si>
  <si>
    <t>Entire range is from -40.92 to -11.18</t>
  </si>
  <si>
    <t>Forecast: LA_CO (cont'd)</t>
  </si>
  <si>
    <t>Forecast: LA_PM10</t>
  </si>
  <si>
    <t>Cell: L12</t>
  </si>
  <si>
    <t>Entire range is from -175.88 to 41.24</t>
  </si>
  <si>
    <t>After 1,000 trials, the std. error of the mean is 1.07</t>
  </si>
  <si>
    <t>Forecast: LA_PM10 (cont'd)</t>
  </si>
  <si>
    <t>Forecast: London_PM10</t>
  </si>
  <si>
    <t>Cell: H12</t>
  </si>
  <si>
    <t>Entire range is from -36.90 to 54.82</t>
  </si>
  <si>
    <t>After 1,000 trials, the std. error of the mean is 0.40</t>
  </si>
  <si>
    <t>Forecast: London_PM10 (cont'd)</t>
  </si>
  <si>
    <t>Forecast: London_SO2</t>
  </si>
  <si>
    <t>Cell: H8</t>
  </si>
  <si>
    <t>Entire range is from -58.86 to 58.56</t>
  </si>
  <si>
    <t>After 1,000 trials, the std. error of the mean is 0.54</t>
  </si>
  <si>
    <t>Forecast: London_SO2 (cont'd)</t>
  </si>
  <si>
    <t>Forecast: Madrid_CO</t>
  </si>
  <si>
    <t>Cell: G4</t>
  </si>
  <si>
    <t>Entire range is from -115.10 to -20.42</t>
  </si>
  <si>
    <t>After 1,000 trials, the std. error of the mean is 0.43</t>
  </si>
  <si>
    <t>Forecast: Madrid_CO (cont'd)</t>
  </si>
  <si>
    <t>Forecast: Madrid_PM10</t>
  </si>
  <si>
    <t>Cell: G12</t>
  </si>
  <si>
    <t>Entire range is from -35.55 to 71.81</t>
  </si>
  <si>
    <t>After 1,000 trials, the std. error of the mean is 0.48</t>
  </si>
  <si>
    <t>Forecast: Madrid_PM10 (cont'd)</t>
  </si>
  <si>
    <t>Forecast: Madrid_SO2</t>
  </si>
  <si>
    <t>Cell: G8</t>
  </si>
  <si>
    <t>Entire range is from -37.87 to -8.46</t>
  </si>
  <si>
    <t>After 1,000 trials, the std. error of the mean is 0.14</t>
  </si>
  <si>
    <t>Forecast: Madrid_SO2 (cont'd)</t>
  </si>
  <si>
    <t>Forecast: Milan_CO</t>
  </si>
  <si>
    <t>Cell: E4</t>
  </si>
  <si>
    <t>Entire range is from -55.03 to 31.26</t>
  </si>
  <si>
    <t>After 1,000 trials, the std. error of the mean is 0.49</t>
  </si>
  <si>
    <t>Forecast: Milan_CO (cont'd)</t>
  </si>
  <si>
    <t>Forecast: Milan_SO2</t>
  </si>
  <si>
    <t>Cell: E8</t>
  </si>
  <si>
    <t>Entire range is from -20.29 to 14.48</t>
  </si>
  <si>
    <t>After 1,000 trials, the std. error of the mean is 0.16</t>
  </si>
  <si>
    <t>Forecast: Milan_SO2 (cont'd)</t>
  </si>
  <si>
    <t>Forecast: NY_CO</t>
  </si>
  <si>
    <t>Cell: K4</t>
  </si>
  <si>
    <t>Entire range is from -28.70 to 14.89</t>
  </si>
  <si>
    <t>After 1,000 trials, the std. error of the mean is 0.21</t>
  </si>
  <si>
    <t>Forecast: NY_CO (cont'd)</t>
  </si>
  <si>
    <t>Forecast: Paris_PM10</t>
  </si>
  <si>
    <t>Cell: I12</t>
  </si>
  <si>
    <t>Entire range is from -16.81 to 33.92</t>
  </si>
  <si>
    <t>After 1,000 trials, the std. error of the mean is 0.27</t>
  </si>
  <si>
    <t>Forecast: Paris_PM10 (cont'd)</t>
  </si>
  <si>
    <t>Forecast: Paris_PM10 (J12)</t>
  </si>
  <si>
    <t>Cell: J12</t>
  </si>
  <si>
    <t>Entire range is from -28.90 to 42.24</t>
  </si>
  <si>
    <t>After 1,000 trials, the std. error of the mean is 0.38</t>
  </si>
  <si>
    <t>Forecast: Paris_PM10 (J12) (cont'd)</t>
  </si>
  <si>
    <t>Forecast: Paris_SO2</t>
  </si>
  <si>
    <t>Cell: I8</t>
  </si>
  <si>
    <t>Entire range is from -34.11 to 84.20</t>
  </si>
  <si>
    <t>After 1,000 trials, the std. error of the mean is 0.59</t>
  </si>
  <si>
    <t>Forecast: Paris_SO2 (cont'd)</t>
  </si>
  <si>
    <t>Forecast: Rome_PM10</t>
  </si>
  <si>
    <t>Cell: F12</t>
  </si>
  <si>
    <t>Entire range is from -42.23 to 17.04</t>
  </si>
  <si>
    <t>After 1,000 trials, the std. error of the mean is 0.29</t>
  </si>
  <si>
    <t>Forecast: Rome_PM10 (cont'd)</t>
  </si>
  <si>
    <t>Forecast: Rome_SO2</t>
  </si>
  <si>
    <t>Cell: F8</t>
  </si>
  <si>
    <t>Entire range is from -172.73 to 135.72</t>
  </si>
  <si>
    <t>After 1,000 trials, the std. error of the mean is 1.59</t>
  </si>
  <si>
    <t>Forecast: Rome_SO2 (cont'd)</t>
  </si>
  <si>
    <t>Forecast: Wuhan_CO</t>
  </si>
  <si>
    <t>Cell: D4</t>
  </si>
  <si>
    <t>Entire range is from -19.85 to 28.12</t>
  </si>
  <si>
    <t>After 1,000 trials, the std. error of the mean is 0.24</t>
  </si>
  <si>
    <t>Forecast: Wuhan_CO (cont'd)</t>
  </si>
  <si>
    <t>Forecast: Wuhan_PM10</t>
  </si>
  <si>
    <t>Cell: D12</t>
  </si>
  <si>
    <t>Entire range is from -58.23 to 19.66</t>
  </si>
  <si>
    <t>After 1,000 trials, the std. error of the mean is 0.35</t>
  </si>
  <si>
    <t>Forecast: Wuhan_PM10 (cont'd)</t>
  </si>
  <si>
    <t>Forecast: Wuhan_SO2</t>
  </si>
  <si>
    <t>Cell: D8</t>
  </si>
  <si>
    <t>Entire range is from -19.35 to 34.50</t>
  </si>
  <si>
    <t>After 1,000 trials, the std. error of the mean is 0.30</t>
  </si>
  <si>
    <t>Forecast: Wuhan_SO2 (cont'd)</t>
  </si>
  <si>
    <t>Simulation started on 2020/7/14 at 1:05</t>
  </si>
  <si>
    <t>Simulation stopped on 2020/7/14 at 1:05</t>
  </si>
  <si>
    <t>User macros executed:</t>
  </si>
  <si>
    <t>TrafficPercentageChangeMonteCarlo.xlsx!ThisWorkbook.CBAfterSimulation</t>
  </si>
  <si>
    <t>Worksheet: [TrafficPercentageChangeMonteCarlo.xlsx]Sheet1</t>
  </si>
  <si>
    <t xml:space="preserve">Forecast: </t>
  </si>
  <si>
    <t>Entire range is from -91.40 to 57.84</t>
  </si>
  <si>
    <t>After 1,000 trials, the std. error of the mean is 0.70</t>
  </si>
  <si>
    <t>Forecast:  (cont'd)</t>
  </si>
  <si>
    <t>Entire range is from -30.03 to 9.52</t>
  </si>
  <si>
    <t>After 1,000 trials, the std. error of the mean is 0.19</t>
  </si>
  <si>
    <t>Entire range is from -25.33 to 35.26</t>
  </si>
  <si>
    <t>Cell: C16</t>
  </si>
  <si>
    <t>Entire range is from -23.36 to 20.72</t>
  </si>
  <si>
    <t>After 1,000 trials, the std. error of the mean is 0.23</t>
  </si>
  <si>
    <t>Entire range is from -50.17 to 46.48</t>
  </si>
  <si>
    <t>Cell: I4</t>
  </si>
  <si>
    <t>Entire range is from -49.31 to 42.62</t>
  </si>
  <si>
    <t>After 1,000 trials, the std. error of the mean is 0.46</t>
  </si>
  <si>
    <t>Cell: I16</t>
  </si>
  <si>
    <t>Entire range is from -7.10 to 5.74</t>
  </si>
  <si>
    <t>After 1,000 trials, the std. error of the mean is 0.07</t>
  </si>
  <si>
    <t>Entire range is from -59.86 to -10.01</t>
  </si>
  <si>
    <t>After 1,000 trials, the std. error of the mean is 0.22</t>
  </si>
  <si>
    <t>Cell: K8</t>
  </si>
  <si>
    <t>Entire range is from -7.45 to 33.95</t>
  </si>
  <si>
    <t>Cell: K16</t>
  </si>
  <si>
    <t>Entire range is from -13.40 to 1.28</t>
  </si>
  <si>
    <t>Cell: K12</t>
  </si>
  <si>
    <t>Entire range is from -79.38 to -16.46</t>
  </si>
  <si>
    <t>After 1,000 trials, the std. error of the mean is 0.33</t>
  </si>
  <si>
    <t>Entire range is from -53.21 to 0.77</t>
  </si>
  <si>
    <t>After 1,000 trials, the std. error of the mean is 0.25</t>
  </si>
  <si>
    <t>Entire range is from -7.05 to 70.13</t>
  </si>
  <si>
    <t>Cell: G16</t>
  </si>
  <si>
    <t>Entire range is from -6.68 to 8.25</t>
  </si>
  <si>
    <t>Entire range is from -35.31 to 44.52</t>
  </si>
  <si>
    <t>Cell: F4</t>
  </si>
  <si>
    <t>Entire range is from -44.58 to 27.93</t>
  </si>
  <si>
    <t>After 1,000 trials, the std. error of the mean is 0.32</t>
  </si>
  <si>
    <t>Entire range is from -57.50 to 40.94</t>
  </si>
  <si>
    <t>Cell: F16</t>
  </si>
  <si>
    <t>Entire range is from -10.98 to 5.69</t>
  </si>
  <si>
    <t>After 1,000 trials, the std. error of the mean is 0.08</t>
  </si>
  <si>
    <t>Entire range is from -50.73 to 19.85</t>
  </si>
  <si>
    <t>Entire range is from -50.46 to 25.97</t>
  </si>
  <si>
    <t>Entire range is from -125.39 to 259.55</t>
  </si>
  <si>
    <t>After 1,000 trials, the std. error of the mean is 1.72</t>
  </si>
  <si>
    <t>Cell: D16</t>
  </si>
  <si>
    <t>Entire range is from -18.96 to 7.81</t>
  </si>
  <si>
    <t>After 1,000 trials, the std. error of the mean is 0.13</t>
  </si>
  <si>
    <t>Forecast: Milan_PM2_5</t>
  </si>
  <si>
    <t>Entire range is from -53.12 to 52.30</t>
  </si>
  <si>
    <t>After 1,000 trials, the std. error of the mean is 0.47</t>
  </si>
  <si>
    <t>Forecast: Milan_PM2_5 (cont'd)</t>
  </si>
  <si>
    <t>Cell: J4</t>
  </si>
  <si>
    <t>Entire range is from -56.55 to 35.99</t>
  </si>
  <si>
    <t>Cell: J8</t>
  </si>
  <si>
    <t>Entire range is from -13.03 to 19.54</t>
  </si>
  <si>
    <t>Cell: J16</t>
  </si>
  <si>
    <t>Entire range is from -8.61 to 5.97</t>
  </si>
  <si>
    <t>Entire range is from -9.58 to 6.26</t>
  </si>
  <si>
    <t>Cell: H4</t>
  </si>
  <si>
    <t>Entire range is from -62.25 to 7.77</t>
  </si>
  <si>
    <t>Entire range is from -19.09 to 22.57</t>
  </si>
  <si>
    <t>Cell: H16</t>
  </si>
  <si>
    <t>Entire range is from -4.23 to 7.90</t>
  </si>
  <si>
    <t>After 1,000 trials, the std. error of the mean is 0.06</t>
  </si>
  <si>
    <t>Entire range is from -25.44 to 46.78</t>
  </si>
  <si>
    <t>After 1,000 trials, the std. error of the mean is 0.41</t>
  </si>
  <si>
    <t>Entire range is from -60.42 to 20.06</t>
  </si>
  <si>
    <t>Entire range is from -20.21 to 15.94</t>
  </si>
  <si>
    <t>Cell: E16</t>
  </si>
  <si>
    <t>Entire range is from -14.86 to -1.06</t>
  </si>
  <si>
    <t>Cell: E12</t>
  </si>
  <si>
    <t>Entire range is from -30.81 to 43.82</t>
  </si>
  <si>
    <t>After 1,000 trials, the std. error of the mean is 0.36</t>
  </si>
  <si>
    <t>Entire range is from -42.88 to 43.36</t>
  </si>
  <si>
    <t>Simulation started on 2020/7/13 at 21:33</t>
  </si>
  <si>
    <t>Simulation stopped on 2020/7/13 at 21:34</t>
  </si>
  <si>
    <t>Worksheet: [TrafficPercentageChangeMonteCarlov2.xlsx]Sheet1</t>
  </si>
  <si>
    <t>Entire range is from -46.97 to 61.07</t>
  </si>
  <si>
    <t>Entire range is from -40.04 to 32.24</t>
  </si>
  <si>
    <t>After 1,000 trials, the std. error of the mean is 0.34</t>
  </si>
  <si>
    <t>Entire range is from -44.82 to 32.82</t>
  </si>
  <si>
    <t>Forecast: Berlin_CO</t>
  </si>
  <si>
    <t>Entire range is from -27.16 to 24.22</t>
  </si>
  <si>
    <t>Forecast: Berlin_CO (cont'd)</t>
  </si>
  <si>
    <t>Forecast: Berlin_PM10</t>
  </si>
  <si>
    <t>Entire range is from -30.96 to 64.74</t>
  </si>
  <si>
    <t>After 1,000 trials, the std. error of the mean is 0.45</t>
  </si>
  <si>
    <t>Forecast: Berlin_PM10 (cont'd)</t>
  </si>
  <si>
    <t>Forecast: Berlin_SO2</t>
  </si>
  <si>
    <t>Entire range is from -87.15 to 93.74</t>
  </si>
  <si>
    <t>After 1,000 trials, the std. error of the mean is 0.93</t>
  </si>
  <si>
    <t>Forecast: Berlin_SO2 (cont'd)</t>
  </si>
  <si>
    <t>Entire range is from -84.15 to -21.87</t>
  </si>
  <si>
    <t>Entire range is from -24.91 to 30.72</t>
  </si>
  <si>
    <t>Entire range is from -57.56 to 19.28</t>
  </si>
  <si>
    <t>After 1,000 trials, the std. error of the mean is 0.37</t>
  </si>
  <si>
    <t>Entire range is from -26.50 to 25.19</t>
  </si>
  <si>
    <t>Entire range is from -95.52 to 31.68</t>
  </si>
  <si>
    <t>After 1,000 trials, the std. error of the mean is 0.64</t>
  </si>
  <si>
    <t>Entire range is from -20.03 to 107.99</t>
  </si>
  <si>
    <t>Entire range is from -60.30 to 33.36</t>
  </si>
  <si>
    <t>Forecast: Milan_PM10</t>
  </si>
  <si>
    <t>Entire range is from -94.81 to 57.10</t>
  </si>
  <si>
    <t>Forecast: Milan_PM10 (cont'd)</t>
  </si>
  <si>
    <t>Entire range is from -23.47 to 12.33</t>
  </si>
  <si>
    <t>Entire range is from -16.89 to 27.68</t>
  </si>
  <si>
    <t>Forecast: Rome_CO</t>
  </si>
  <si>
    <t>Entire range is from -38.94 to 20.59</t>
  </si>
  <si>
    <t>Forecast: Rome_CO (cont'd)</t>
  </si>
  <si>
    <t>Entire range is from -35.11 to 21.72</t>
  </si>
  <si>
    <t>After 1,000 trials, the std. error of the mean is 0.26</t>
  </si>
  <si>
    <t>Simulation started on 2020/7/10 at 22:56</t>
  </si>
  <si>
    <t>Simulation stopped on 2020/7/10 at 22:56</t>
  </si>
  <si>
    <t>Worksheet: [RuralPercentageChangeMonteCarlo.xlsx]Sheet1</t>
  </si>
  <si>
    <t>Entire range is from -44.44 to 3.02</t>
  </si>
  <si>
    <t>Entire range is from -11.12 to 49.08</t>
  </si>
  <si>
    <t>Entire range is from -34.35 to 19.95</t>
  </si>
  <si>
    <t>Entire range is from -41.12 to 32.63</t>
  </si>
  <si>
    <t>After 1,000 trials, the std. error of the mean is 0.39</t>
  </si>
  <si>
    <t>Entire range is from -42.08 to 46.38</t>
  </si>
  <si>
    <t>Entire range is from -39.76 to 106.30</t>
  </si>
  <si>
    <t>After 1,000 trials, the std. error of the mean is 0.71</t>
  </si>
  <si>
    <t>Entire range is from -8.96 to 11.25</t>
  </si>
  <si>
    <t>After 1,000 trials, the std. error of the mean is 0.11</t>
  </si>
  <si>
    <t>Forecast: Berlin_PM2_5</t>
  </si>
  <si>
    <t>Entire range is from -95.40 to 52.83</t>
  </si>
  <si>
    <t>After 1,000 trials, the std. error of the mean is 0.66</t>
  </si>
  <si>
    <t>Forecast: Berlin_PM2_5 (cont'd)</t>
  </si>
  <si>
    <t>Entire range is from -96.45 to -1.46</t>
  </si>
  <si>
    <t>Entire range is from -85.46 to 19.63</t>
  </si>
  <si>
    <t>Entire range is from -32.62 to 11.46</t>
  </si>
  <si>
    <t>Cell: E15</t>
  </si>
  <si>
    <t>Entire range is from -43.45 to 0.63</t>
  </si>
  <si>
    <t>Entire range is from -39.75 to 4.19</t>
  </si>
  <si>
    <t>Entire range is from -26.66 to 24.62</t>
  </si>
  <si>
    <t>Entire range is from -10.07 to 7.32</t>
  </si>
  <si>
    <t>After 1,000 trials, the std. error of the mean is 0.09</t>
  </si>
  <si>
    <t>Entire range is from -65.12 to 11.20</t>
  </si>
  <si>
    <t>Entire range is from -20.59 to 30.17</t>
  </si>
  <si>
    <t>Entire range is from -11.63 to 11.84</t>
  </si>
  <si>
    <t>Entire range is from -11.91 to 7.27</t>
  </si>
  <si>
    <t>Entire range is from -65.15 to 75.47</t>
  </si>
  <si>
    <t>After 1,000 trials, the std. error of the mean is 0.65</t>
  </si>
  <si>
    <t>Entire range is from -43.54 to 13.77</t>
  </si>
  <si>
    <t>Entire range is from -16.66 to 18.31</t>
  </si>
  <si>
    <t>After 1,000 trials, the std. error of the mean is 0.18</t>
  </si>
  <si>
    <t>Entire range is from -22.11 to 26.27</t>
  </si>
  <si>
    <t>Entire range is from -76.00 to 47.30</t>
  </si>
  <si>
    <t>After 1,000 trials, the std. error of the mean is 0.57</t>
  </si>
  <si>
    <t>Entire range is from -53.81 to 26.17</t>
  </si>
  <si>
    <t>Entire range is from -33.53 to 72.08</t>
  </si>
  <si>
    <t>Entire range is from -8.85 to 5.29</t>
  </si>
  <si>
    <t>Entire range is from -23.06 to 62.72</t>
  </si>
  <si>
    <t>Entire range is from -84.45 to 93.09</t>
  </si>
  <si>
    <t>After 1,000 trials, the std. error of the mean is 0.84</t>
  </si>
  <si>
    <t>Entire range is from -26.62 to 27.56</t>
  </si>
  <si>
    <t>Entire range is from -4.77 to 7.40</t>
  </si>
  <si>
    <t>Cell: J15</t>
  </si>
  <si>
    <t>Entire range is from -15.03 to 26.07</t>
  </si>
  <si>
    <t>Entire range is from -11.64 to 33.27</t>
  </si>
  <si>
    <t>Entire range is from -11.79 to 5.38</t>
  </si>
  <si>
    <t>Entire range is from -36.95 to 15.73</t>
  </si>
  <si>
    <t>Entire range is from -39.61 to 85.21</t>
  </si>
  <si>
    <t>After 1,000 trials, the std. error of the mean is 0.61</t>
  </si>
  <si>
    <t>Entire range is from -91.88 to 30.54</t>
  </si>
  <si>
    <t>Entire range is from 1.52 to 27.40</t>
  </si>
  <si>
    <t>Entire range is from -34.13 to 74.01</t>
  </si>
  <si>
    <t>Entire range is from -32.34 to 84.37</t>
  </si>
  <si>
    <t>Entire range is from -53.15 to -24.52</t>
  </si>
  <si>
    <t>Entire range is from -4.34 to 50.90</t>
  </si>
  <si>
    <t>Entire range is from -45.38 to 35.72</t>
  </si>
  <si>
    <t>Entire range is from -87.03 to 49.00</t>
  </si>
  <si>
    <t>Simulation started on 2020/7/13 at 21:36</t>
  </si>
  <si>
    <t>Simulation stopped on 2020/7/13 at 21:36</t>
  </si>
  <si>
    <t>Worksheet: [RuralPercentageChangeMonteCarlov2.xlsx]Sheet1</t>
  </si>
  <si>
    <t>Entire range is from -49.19 to 46.59</t>
  </si>
  <si>
    <t>After 1,000 trials, the std. error of the mean is 0.42</t>
  </si>
  <si>
    <t>Entire range is from -28.87 to 23.31</t>
  </si>
  <si>
    <t>Entire range is from -33.72 to 20.68</t>
  </si>
  <si>
    <t>Entire range is from -26.30 to 54.00</t>
  </si>
  <si>
    <t>Entire range is from -65.55 to 35.79</t>
  </si>
  <si>
    <t>Entire range is from -51.21 to -9.52</t>
  </si>
  <si>
    <t>Entire range is from -37.86 to 14.02</t>
  </si>
  <si>
    <t>Entire range is from -43.80 to 1.20</t>
  </si>
  <si>
    <t>Entire range is from -109.64 to 0.23</t>
  </si>
  <si>
    <t>After 1,000 trials, the std. error of the mean is 0.52</t>
  </si>
  <si>
    <t>Entire range is from -34.25 to 95.91</t>
  </si>
  <si>
    <t>After 1,000 trials, the std. error of the mean is 0.55</t>
  </si>
  <si>
    <t>Entire range is from -77.66 to 18.64</t>
  </si>
  <si>
    <t>Entire range is from -131.09 to 50.41</t>
  </si>
  <si>
    <t>After 1,000 trials, the std. error of the mean is 0.91</t>
  </si>
  <si>
    <t>Entire range is from -15.73 to 24.92</t>
  </si>
  <si>
    <t>Entire range is from -42.95 to 36.15</t>
  </si>
  <si>
    <t>Entire range is from -20.47 to 51.07</t>
  </si>
  <si>
    <t>Entire range is from -63.09 to 53.54</t>
  </si>
  <si>
    <t>Entire range is from -17.79 to 26.41</t>
  </si>
  <si>
    <t>Entire range is from -27.44 to 22.17</t>
  </si>
  <si>
    <t>Entire range is from -87.18 to 34.76</t>
  </si>
  <si>
    <t>After 1,000 trials, the std. error of the mean is 0.62</t>
  </si>
  <si>
    <t>Entire range is from -46.54 to 38.31</t>
  </si>
  <si>
    <t>2018&amp;2019</t>
  </si>
  <si>
    <t>PM2.5/PM10</t>
  </si>
  <si>
    <t>PM2.5/CO</t>
  </si>
  <si>
    <t>SO2/NO2</t>
  </si>
  <si>
    <t>NO2/NOx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</si>
</sst>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&quot;$&quot;#,##0.00_);\(&quot;$&quot;#,##0.00\)"/>
    <numFmt numFmtId="165" formatCode="0.0000"/>
  </numFmts>
  <fonts count="3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name val="MS Sans Serif"/>
      <charset val="134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1" xfId="0" applyFont="1" applyBorder="1" applyAlignment="1">
      <alignment horizontal="center" vertical="top" wrapText="1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vertical="top"/>
    </xf>
    <xf numFmtId="0" fontId="0" fillId="0" borderId="0" xfId="0" applyFill="1"/>
    <xf numFmtId="0" fontId="0" fillId="0" borderId="0" xfId="0" applyAlignment="1">
      <alignment horizontal="center"/>
    </xf>
    <xf numFmtId="0" fontId="1" fillId="0" borderId="1" xfId="0" applyFont="1" applyFill="1" applyBorder="1" applyAlignment="1">
      <alignment horizontal="center" vertical="top" wrapText="1"/>
    </xf>
    <xf numFmtId="0" fontId="1" fillId="0" borderId="1" xfId="0" applyFont="1" applyFill="1" applyBorder="1" applyAlignment="1">
      <alignment horizontal="center" vertical="top"/>
    </xf>
    <xf numFmtId="0" fontId="0" fillId="0" borderId="0" xfId="0" applyFont="1"/>
    <xf numFmtId="164" fontId="0" fillId="0" borderId="0" xfId="0" applyNumberFormat="1"/>
    <xf numFmtId="0" fontId="2" fillId="0" borderId="0" xfId="0" applyFont="1" applyAlignment="1">
      <alignment horizontal="center"/>
    </xf>
    <xf numFmtId="0" fontId="0" fillId="0" borderId="0" xfId="0" applyAlignment="1">
      <alignment horizontal="right" vertical="top"/>
    </xf>
    <xf numFmtId="3" fontId="0" fillId="0" borderId="0" xfId="0" applyNumberFormat="1"/>
    <xf numFmtId="10" fontId="0" fillId="0" borderId="0" xfId="0" applyNumberFormat="1"/>
    <xf numFmtId="2" fontId="0" fillId="0" borderId="0" xfId="0" applyNumberFormat="1"/>
    <xf numFmtId="0" fontId="2" fillId="0" borderId="0" xfId="0" applyFont="1"/>
    <xf numFmtId="0" fontId="2" fillId="0" borderId="0" xfId="0" applyFont="1" applyAlignment="1">
      <alignment horizontal="right" vertical="top"/>
    </xf>
    <xf numFmtId="0" fontId="0" fillId="0" borderId="0" xfId="0" applyAlignment="1">
      <alignment horizontal="right"/>
    </xf>
    <xf numFmtId="4" fontId="0" fillId="0" borderId="0" xfId="0" applyNumberFormat="1"/>
    <xf numFmtId="4" fontId="0" fillId="0" borderId="0" xfId="0" applyNumberFormat="1" applyAlignment="1">
      <alignment horizontal="right"/>
    </xf>
    <xf numFmtId="165" fontId="0" fillId="0" borderId="0" xfId="0" applyNumberFormat="1"/>
    <xf numFmtId="0" fontId="1" fillId="0" borderId="1" xfId="0" applyFont="1" applyBorder="1" applyAlignment="1">
      <alignment horizontal="center" vertical="top"/>
    </xf>
    <xf numFmtId="0" fontId="0" fillId="0" borderId="3" xfId="0" applyBorder="1" applyAlignment="1">
      <alignment horizontal="center" vertical="center"/>
    </xf>
    <xf numFmtId="0" fontId="1" fillId="0" borderId="4" xfId="0" applyFont="1" applyBorder="1" applyAlignment="1">
      <alignment horizontal="center" vertical="top" wrapText="1"/>
    </xf>
    <xf numFmtId="0" fontId="1" fillId="0" borderId="5" xfId="0" applyFont="1" applyBorder="1" applyAlignment="1">
      <alignment horizontal="center" vertical="top" wrapText="1"/>
    </xf>
    <xf numFmtId="0" fontId="0" fillId="0" borderId="2" xfId="0" applyBorder="1" applyAlignment="1">
      <alignment horizontal="center" vertical="center"/>
    </xf>
    <xf numFmtId="0" fontId="1" fillId="0" borderId="1" xfId="0" applyFont="1" applyBorder="1" applyAlignment="1">
      <alignment horizontal="center" vertical="top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3" Type="http://schemas.openxmlformats.org/officeDocument/2006/relationships/image" Target="../media/image45.png"/><Relationship Id="rId21" Type="http://schemas.openxmlformats.org/officeDocument/2006/relationships/image" Target="../media/image63.png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0" Type="http://schemas.openxmlformats.org/officeDocument/2006/relationships/image" Target="../media/image62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26" Type="http://schemas.openxmlformats.org/officeDocument/2006/relationships/image" Target="../media/image92.png"/><Relationship Id="rId3" Type="http://schemas.openxmlformats.org/officeDocument/2006/relationships/image" Target="../media/image69.png"/><Relationship Id="rId21" Type="http://schemas.openxmlformats.org/officeDocument/2006/relationships/image" Target="../media/image87.png"/><Relationship Id="rId34" Type="http://schemas.openxmlformats.org/officeDocument/2006/relationships/image" Target="../media/image100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5" Type="http://schemas.openxmlformats.org/officeDocument/2006/relationships/image" Target="../media/image91.png"/><Relationship Id="rId33" Type="http://schemas.openxmlformats.org/officeDocument/2006/relationships/image" Target="../media/image99.png"/><Relationship Id="rId2" Type="http://schemas.openxmlformats.org/officeDocument/2006/relationships/image" Target="../media/image68.png"/><Relationship Id="rId16" Type="http://schemas.openxmlformats.org/officeDocument/2006/relationships/image" Target="../media/image82.png"/><Relationship Id="rId20" Type="http://schemas.openxmlformats.org/officeDocument/2006/relationships/image" Target="../media/image86.png"/><Relationship Id="rId29" Type="http://schemas.openxmlformats.org/officeDocument/2006/relationships/image" Target="../media/image95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24" Type="http://schemas.openxmlformats.org/officeDocument/2006/relationships/image" Target="../media/image90.png"/><Relationship Id="rId32" Type="http://schemas.openxmlformats.org/officeDocument/2006/relationships/image" Target="../media/image98.png"/><Relationship Id="rId5" Type="http://schemas.openxmlformats.org/officeDocument/2006/relationships/image" Target="../media/image71.png"/><Relationship Id="rId15" Type="http://schemas.openxmlformats.org/officeDocument/2006/relationships/image" Target="../media/image81.png"/><Relationship Id="rId23" Type="http://schemas.openxmlformats.org/officeDocument/2006/relationships/image" Target="../media/image89.png"/><Relationship Id="rId28" Type="http://schemas.openxmlformats.org/officeDocument/2006/relationships/image" Target="../media/image94.png"/><Relationship Id="rId36" Type="http://schemas.openxmlformats.org/officeDocument/2006/relationships/image" Target="../media/image102.png"/><Relationship Id="rId10" Type="http://schemas.openxmlformats.org/officeDocument/2006/relationships/image" Target="../media/image76.png"/><Relationship Id="rId19" Type="http://schemas.openxmlformats.org/officeDocument/2006/relationships/image" Target="../media/image85.png"/><Relationship Id="rId31" Type="http://schemas.openxmlformats.org/officeDocument/2006/relationships/image" Target="../media/image97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Relationship Id="rId22" Type="http://schemas.openxmlformats.org/officeDocument/2006/relationships/image" Target="../media/image88.png"/><Relationship Id="rId27" Type="http://schemas.openxmlformats.org/officeDocument/2006/relationships/image" Target="../media/image93.png"/><Relationship Id="rId30" Type="http://schemas.openxmlformats.org/officeDocument/2006/relationships/image" Target="../media/image96.png"/><Relationship Id="rId35" Type="http://schemas.openxmlformats.org/officeDocument/2006/relationships/image" Target="../media/image101.png"/><Relationship Id="rId8" Type="http://schemas.openxmlformats.org/officeDocument/2006/relationships/image" Target="../media/image7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0.png"/><Relationship Id="rId13" Type="http://schemas.openxmlformats.org/officeDocument/2006/relationships/image" Target="../media/image115.png"/><Relationship Id="rId18" Type="http://schemas.openxmlformats.org/officeDocument/2006/relationships/image" Target="../media/image120.png"/><Relationship Id="rId3" Type="http://schemas.openxmlformats.org/officeDocument/2006/relationships/image" Target="../media/image105.png"/><Relationship Id="rId7" Type="http://schemas.openxmlformats.org/officeDocument/2006/relationships/image" Target="../media/image109.png"/><Relationship Id="rId12" Type="http://schemas.openxmlformats.org/officeDocument/2006/relationships/image" Target="../media/image114.png"/><Relationship Id="rId17" Type="http://schemas.openxmlformats.org/officeDocument/2006/relationships/image" Target="../media/image119.png"/><Relationship Id="rId2" Type="http://schemas.openxmlformats.org/officeDocument/2006/relationships/image" Target="../media/image104.png"/><Relationship Id="rId16" Type="http://schemas.openxmlformats.org/officeDocument/2006/relationships/image" Target="../media/image118.png"/><Relationship Id="rId1" Type="http://schemas.openxmlformats.org/officeDocument/2006/relationships/image" Target="../media/image103.png"/><Relationship Id="rId6" Type="http://schemas.openxmlformats.org/officeDocument/2006/relationships/image" Target="../media/image108.png"/><Relationship Id="rId11" Type="http://schemas.openxmlformats.org/officeDocument/2006/relationships/image" Target="../media/image113.png"/><Relationship Id="rId5" Type="http://schemas.openxmlformats.org/officeDocument/2006/relationships/image" Target="../media/image107.png"/><Relationship Id="rId15" Type="http://schemas.openxmlformats.org/officeDocument/2006/relationships/image" Target="../media/image117.png"/><Relationship Id="rId10" Type="http://schemas.openxmlformats.org/officeDocument/2006/relationships/image" Target="../media/image112.png"/><Relationship Id="rId4" Type="http://schemas.openxmlformats.org/officeDocument/2006/relationships/image" Target="../media/image106.png"/><Relationship Id="rId9" Type="http://schemas.openxmlformats.org/officeDocument/2006/relationships/image" Target="../media/image111.png"/><Relationship Id="rId14" Type="http://schemas.openxmlformats.org/officeDocument/2006/relationships/image" Target="../media/image116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3.png"/><Relationship Id="rId18" Type="http://schemas.openxmlformats.org/officeDocument/2006/relationships/image" Target="../media/image138.png"/><Relationship Id="rId26" Type="http://schemas.openxmlformats.org/officeDocument/2006/relationships/image" Target="../media/image146.png"/><Relationship Id="rId39" Type="http://schemas.openxmlformats.org/officeDocument/2006/relationships/image" Target="../media/image159.png"/><Relationship Id="rId21" Type="http://schemas.openxmlformats.org/officeDocument/2006/relationships/image" Target="../media/image141.png"/><Relationship Id="rId34" Type="http://schemas.openxmlformats.org/officeDocument/2006/relationships/image" Target="../media/image154.png"/><Relationship Id="rId42" Type="http://schemas.openxmlformats.org/officeDocument/2006/relationships/image" Target="../media/image162.png"/><Relationship Id="rId7" Type="http://schemas.openxmlformats.org/officeDocument/2006/relationships/image" Target="../media/image127.png"/><Relationship Id="rId2" Type="http://schemas.openxmlformats.org/officeDocument/2006/relationships/image" Target="../media/image122.png"/><Relationship Id="rId16" Type="http://schemas.openxmlformats.org/officeDocument/2006/relationships/image" Target="../media/image136.png"/><Relationship Id="rId20" Type="http://schemas.openxmlformats.org/officeDocument/2006/relationships/image" Target="../media/image140.png"/><Relationship Id="rId29" Type="http://schemas.openxmlformats.org/officeDocument/2006/relationships/image" Target="../media/image149.png"/><Relationship Id="rId41" Type="http://schemas.openxmlformats.org/officeDocument/2006/relationships/image" Target="../media/image161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11" Type="http://schemas.openxmlformats.org/officeDocument/2006/relationships/image" Target="../media/image131.png"/><Relationship Id="rId24" Type="http://schemas.openxmlformats.org/officeDocument/2006/relationships/image" Target="../media/image144.png"/><Relationship Id="rId32" Type="http://schemas.openxmlformats.org/officeDocument/2006/relationships/image" Target="../media/image152.png"/><Relationship Id="rId37" Type="http://schemas.openxmlformats.org/officeDocument/2006/relationships/image" Target="../media/image157.png"/><Relationship Id="rId40" Type="http://schemas.openxmlformats.org/officeDocument/2006/relationships/image" Target="../media/image160.png"/><Relationship Id="rId5" Type="http://schemas.openxmlformats.org/officeDocument/2006/relationships/image" Target="../media/image125.png"/><Relationship Id="rId15" Type="http://schemas.openxmlformats.org/officeDocument/2006/relationships/image" Target="../media/image135.png"/><Relationship Id="rId23" Type="http://schemas.openxmlformats.org/officeDocument/2006/relationships/image" Target="../media/image143.png"/><Relationship Id="rId28" Type="http://schemas.openxmlformats.org/officeDocument/2006/relationships/image" Target="../media/image148.png"/><Relationship Id="rId36" Type="http://schemas.openxmlformats.org/officeDocument/2006/relationships/image" Target="../media/image156.png"/><Relationship Id="rId10" Type="http://schemas.openxmlformats.org/officeDocument/2006/relationships/image" Target="../media/image130.png"/><Relationship Id="rId19" Type="http://schemas.openxmlformats.org/officeDocument/2006/relationships/image" Target="../media/image139.png"/><Relationship Id="rId31" Type="http://schemas.openxmlformats.org/officeDocument/2006/relationships/image" Target="../media/image151.png"/><Relationship Id="rId44" Type="http://schemas.openxmlformats.org/officeDocument/2006/relationships/image" Target="../media/image164.png"/><Relationship Id="rId4" Type="http://schemas.openxmlformats.org/officeDocument/2006/relationships/image" Target="../media/image124.png"/><Relationship Id="rId9" Type="http://schemas.openxmlformats.org/officeDocument/2006/relationships/image" Target="../media/image129.png"/><Relationship Id="rId14" Type="http://schemas.openxmlformats.org/officeDocument/2006/relationships/image" Target="../media/image134.png"/><Relationship Id="rId22" Type="http://schemas.openxmlformats.org/officeDocument/2006/relationships/image" Target="../media/image142.png"/><Relationship Id="rId27" Type="http://schemas.openxmlformats.org/officeDocument/2006/relationships/image" Target="../media/image147.png"/><Relationship Id="rId30" Type="http://schemas.openxmlformats.org/officeDocument/2006/relationships/image" Target="../media/image150.png"/><Relationship Id="rId35" Type="http://schemas.openxmlformats.org/officeDocument/2006/relationships/image" Target="../media/image155.png"/><Relationship Id="rId43" Type="http://schemas.openxmlformats.org/officeDocument/2006/relationships/image" Target="../media/image163.png"/><Relationship Id="rId8" Type="http://schemas.openxmlformats.org/officeDocument/2006/relationships/image" Target="../media/image128.png"/><Relationship Id="rId3" Type="http://schemas.openxmlformats.org/officeDocument/2006/relationships/image" Target="../media/image123.png"/><Relationship Id="rId12" Type="http://schemas.openxmlformats.org/officeDocument/2006/relationships/image" Target="../media/image132.png"/><Relationship Id="rId17" Type="http://schemas.openxmlformats.org/officeDocument/2006/relationships/image" Target="../media/image137.png"/><Relationship Id="rId25" Type="http://schemas.openxmlformats.org/officeDocument/2006/relationships/image" Target="../media/image145.png"/><Relationship Id="rId33" Type="http://schemas.openxmlformats.org/officeDocument/2006/relationships/image" Target="../media/image153.png"/><Relationship Id="rId38" Type="http://schemas.openxmlformats.org/officeDocument/2006/relationships/image" Target="../media/image15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2.png"/><Relationship Id="rId13" Type="http://schemas.openxmlformats.org/officeDocument/2006/relationships/image" Target="../media/image177.png"/><Relationship Id="rId18" Type="http://schemas.openxmlformats.org/officeDocument/2006/relationships/image" Target="../media/image182.png"/><Relationship Id="rId3" Type="http://schemas.openxmlformats.org/officeDocument/2006/relationships/image" Target="../media/image167.png"/><Relationship Id="rId7" Type="http://schemas.openxmlformats.org/officeDocument/2006/relationships/image" Target="../media/image171.png"/><Relationship Id="rId12" Type="http://schemas.openxmlformats.org/officeDocument/2006/relationships/image" Target="../media/image176.png"/><Relationship Id="rId17" Type="http://schemas.openxmlformats.org/officeDocument/2006/relationships/image" Target="../media/image181.png"/><Relationship Id="rId2" Type="http://schemas.openxmlformats.org/officeDocument/2006/relationships/image" Target="../media/image166.png"/><Relationship Id="rId16" Type="http://schemas.openxmlformats.org/officeDocument/2006/relationships/image" Target="../media/image180.png"/><Relationship Id="rId20" Type="http://schemas.openxmlformats.org/officeDocument/2006/relationships/image" Target="../media/image184.png"/><Relationship Id="rId1" Type="http://schemas.openxmlformats.org/officeDocument/2006/relationships/image" Target="../media/image165.png"/><Relationship Id="rId6" Type="http://schemas.openxmlformats.org/officeDocument/2006/relationships/image" Target="../media/image170.png"/><Relationship Id="rId11" Type="http://schemas.openxmlformats.org/officeDocument/2006/relationships/image" Target="../media/image175.png"/><Relationship Id="rId5" Type="http://schemas.openxmlformats.org/officeDocument/2006/relationships/image" Target="../media/image169.png"/><Relationship Id="rId15" Type="http://schemas.openxmlformats.org/officeDocument/2006/relationships/image" Target="../media/image179.png"/><Relationship Id="rId10" Type="http://schemas.openxmlformats.org/officeDocument/2006/relationships/image" Target="../media/image174.png"/><Relationship Id="rId19" Type="http://schemas.openxmlformats.org/officeDocument/2006/relationships/image" Target="../media/image183.png"/><Relationship Id="rId4" Type="http://schemas.openxmlformats.org/officeDocument/2006/relationships/image" Target="../media/image168.png"/><Relationship Id="rId9" Type="http://schemas.openxmlformats.org/officeDocument/2006/relationships/image" Target="../media/image173.png"/><Relationship Id="rId14" Type="http://schemas.openxmlformats.org/officeDocument/2006/relationships/image" Target="../media/image17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190500</xdr:colOff>
      <xdr:row>37</xdr:row>
      <xdr:rowOff>1</xdr:rowOff>
    </xdr:from>
    <xdr:to>
      <xdr:col>8</xdr:col>
      <xdr:colOff>514602</xdr:colOff>
      <xdr:row>50</xdr:row>
      <xdr:rowOff>31876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CF928D-C06B-45C8-8D89-8D70646F89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10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</xdr:row>
      <xdr:rowOff>1</xdr:rowOff>
    </xdr:from>
    <xdr:to>
      <xdr:col>8</xdr:col>
      <xdr:colOff>514602</xdr:colOff>
      <xdr:row>105</xdr:row>
      <xdr:rowOff>31876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3F5B58-073D-4E22-AA0B-D67F6EB62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89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147</xdr:row>
      <xdr:rowOff>1</xdr:rowOff>
    </xdr:from>
    <xdr:to>
      <xdr:col>8</xdr:col>
      <xdr:colOff>514602</xdr:colOff>
      <xdr:row>160</xdr:row>
      <xdr:rowOff>31876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33BCFE3-CA6A-49B2-A553-9BCFD9AE24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4269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202</xdr:row>
      <xdr:rowOff>1</xdr:rowOff>
    </xdr:from>
    <xdr:to>
      <xdr:col>8</xdr:col>
      <xdr:colOff>514602</xdr:colOff>
      <xdr:row>215</xdr:row>
      <xdr:rowOff>31876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CC8683-442A-464C-B4A9-D7FB8A362F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3350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257</xdr:row>
      <xdr:rowOff>1</xdr:rowOff>
    </xdr:from>
    <xdr:to>
      <xdr:col>8</xdr:col>
      <xdr:colOff>514602</xdr:colOff>
      <xdr:row>270</xdr:row>
      <xdr:rowOff>31876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6124E66-D188-40DC-B099-010F6C8966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42430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312</xdr:row>
      <xdr:rowOff>1</xdr:rowOff>
    </xdr:from>
    <xdr:to>
      <xdr:col>8</xdr:col>
      <xdr:colOff>514602</xdr:colOff>
      <xdr:row>325</xdr:row>
      <xdr:rowOff>31876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4F4E92-998B-455F-9D3D-13961FD145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51511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367</xdr:row>
      <xdr:rowOff>1</xdr:rowOff>
    </xdr:from>
    <xdr:to>
      <xdr:col>8</xdr:col>
      <xdr:colOff>514602</xdr:colOff>
      <xdr:row>380</xdr:row>
      <xdr:rowOff>31876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36C77B8-BCE8-4CE3-BC28-FF1804A306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0591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422</xdr:row>
      <xdr:rowOff>1</xdr:rowOff>
    </xdr:from>
    <xdr:to>
      <xdr:col>8</xdr:col>
      <xdr:colOff>514602</xdr:colOff>
      <xdr:row>435</xdr:row>
      <xdr:rowOff>31876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3C6717F-13A0-4F14-92E8-ADE513506B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9672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477</xdr:row>
      <xdr:rowOff>1</xdr:rowOff>
    </xdr:from>
    <xdr:to>
      <xdr:col>8</xdr:col>
      <xdr:colOff>514602</xdr:colOff>
      <xdr:row>490</xdr:row>
      <xdr:rowOff>31876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7A29560-92E5-4668-9903-6ADD0E5432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78752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532</xdr:row>
      <xdr:rowOff>1</xdr:rowOff>
    </xdr:from>
    <xdr:to>
      <xdr:col>8</xdr:col>
      <xdr:colOff>514602</xdr:colOff>
      <xdr:row>545</xdr:row>
      <xdr:rowOff>31876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9EFAF8D-68A7-4A0B-8347-5B198FCA9E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87833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587</xdr:row>
      <xdr:rowOff>1</xdr:rowOff>
    </xdr:from>
    <xdr:to>
      <xdr:col>8</xdr:col>
      <xdr:colOff>514602</xdr:colOff>
      <xdr:row>600</xdr:row>
      <xdr:rowOff>31876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23D3247-52C0-4E7D-BCE0-300144EC9B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96913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642</xdr:row>
      <xdr:rowOff>1</xdr:rowOff>
    </xdr:from>
    <xdr:to>
      <xdr:col>8</xdr:col>
      <xdr:colOff>514602</xdr:colOff>
      <xdr:row>655</xdr:row>
      <xdr:rowOff>31876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A307BC-E1C3-4F28-BC67-E6922CA937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05994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697</xdr:row>
      <xdr:rowOff>1</xdr:rowOff>
    </xdr:from>
    <xdr:to>
      <xdr:col>8</xdr:col>
      <xdr:colOff>514602</xdr:colOff>
      <xdr:row>710</xdr:row>
      <xdr:rowOff>31876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A30433B-5166-414E-B0DF-212BDE35F5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15074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752</xdr:row>
      <xdr:rowOff>1</xdr:rowOff>
    </xdr:from>
    <xdr:to>
      <xdr:col>8</xdr:col>
      <xdr:colOff>514602</xdr:colOff>
      <xdr:row>765</xdr:row>
      <xdr:rowOff>31876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7A8CE10-DC6E-41EC-BD79-5732505486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24155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807</xdr:row>
      <xdr:rowOff>1</xdr:rowOff>
    </xdr:from>
    <xdr:to>
      <xdr:col>8</xdr:col>
      <xdr:colOff>514602</xdr:colOff>
      <xdr:row>820</xdr:row>
      <xdr:rowOff>31876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20FE40F-77F8-42F5-A9EE-B9645D9D75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33235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862</xdr:row>
      <xdr:rowOff>1</xdr:rowOff>
    </xdr:from>
    <xdr:to>
      <xdr:col>8</xdr:col>
      <xdr:colOff>514602</xdr:colOff>
      <xdr:row>875</xdr:row>
      <xdr:rowOff>31876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40ECB3D-0D95-418C-B4AC-8AB377DABA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42316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917</xdr:row>
      <xdr:rowOff>1</xdr:rowOff>
    </xdr:from>
    <xdr:to>
      <xdr:col>8</xdr:col>
      <xdr:colOff>514602</xdr:colOff>
      <xdr:row>930</xdr:row>
      <xdr:rowOff>31876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55959F6-1048-4F39-A6FD-5720ADBC14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396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972</xdr:row>
      <xdr:rowOff>1</xdr:rowOff>
    </xdr:from>
    <xdr:to>
      <xdr:col>8</xdr:col>
      <xdr:colOff>514602</xdr:colOff>
      <xdr:row>985</xdr:row>
      <xdr:rowOff>31876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1DE1253-68A3-4589-8B9B-CB8FB70A13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0477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1027</xdr:row>
      <xdr:rowOff>1</xdr:rowOff>
    </xdr:from>
    <xdr:to>
      <xdr:col>8</xdr:col>
      <xdr:colOff>514602</xdr:colOff>
      <xdr:row>1040</xdr:row>
      <xdr:rowOff>31876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9248F1C-FB7C-47F5-961B-B04D7C79E7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9557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1082</xdr:row>
      <xdr:rowOff>1</xdr:rowOff>
    </xdr:from>
    <xdr:to>
      <xdr:col>8</xdr:col>
      <xdr:colOff>514602</xdr:colOff>
      <xdr:row>1095</xdr:row>
      <xdr:rowOff>31876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276EA6E-5D55-4884-870B-C93A6031B7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78638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1137</xdr:row>
      <xdr:rowOff>1</xdr:rowOff>
    </xdr:from>
    <xdr:to>
      <xdr:col>8</xdr:col>
      <xdr:colOff>514602</xdr:colOff>
      <xdr:row>1150</xdr:row>
      <xdr:rowOff>31876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C9728AD-26C7-4E90-8F67-4F45DCC381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8771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1192</xdr:row>
      <xdr:rowOff>1</xdr:rowOff>
    </xdr:from>
    <xdr:to>
      <xdr:col>8</xdr:col>
      <xdr:colOff>514602</xdr:colOff>
      <xdr:row>1205</xdr:row>
      <xdr:rowOff>31876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B353414-7C35-4443-BC20-32E68F95AD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799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1247</xdr:row>
      <xdr:rowOff>1</xdr:rowOff>
    </xdr:from>
    <xdr:to>
      <xdr:col>8</xdr:col>
      <xdr:colOff>514602</xdr:colOff>
      <xdr:row>1260</xdr:row>
      <xdr:rowOff>31876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E2671D1-2624-464E-83B5-918138D0F7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05879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1302</xdr:row>
      <xdr:rowOff>1</xdr:rowOff>
    </xdr:from>
    <xdr:to>
      <xdr:col>8</xdr:col>
      <xdr:colOff>514602</xdr:colOff>
      <xdr:row>1315</xdr:row>
      <xdr:rowOff>31876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78C97F3-F521-447B-8EB4-D99EB76CB5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14960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1357</xdr:row>
      <xdr:rowOff>1</xdr:rowOff>
    </xdr:from>
    <xdr:to>
      <xdr:col>8</xdr:col>
      <xdr:colOff>514602</xdr:colOff>
      <xdr:row>1370</xdr:row>
      <xdr:rowOff>31876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FD5B98E-EB43-4EDD-9FD4-79A2D22560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24040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1412</xdr:row>
      <xdr:rowOff>1</xdr:rowOff>
    </xdr:from>
    <xdr:to>
      <xdr:col>8</xdr:col>
      <xdr:colOff>514602</xdr:colOff>
      <xdr:row>1425</xdr:row>
      <xdr:rowOff>31876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B423C70-0A7F-479E-8DAC-B9500B2C14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33121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1467</xdr:row>
      <xdr:rowOff>1</xdr:rowOff>
    </xdr:from>
    <xdr:to>
      <xdr:col>8</xdr:col>
      <xdr:colOff>514602</xdr:colOff>
      <xdr:row>1480</xdr:row>
      <xdr:rowOff>31876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765A1A5-C5B3-4DA6-8D9F-4E8A8852BD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42201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1522</xdr:row>
      <xdr:rowOff>1</xdr:rowOff>
    </xdr:from>
    <xdr:to>
      <xdr:col>8</xdr:col>
      <xdr:colOff>514602</xdr:colOff>
      <xdr:row>1535</xdr:row>
      <xdr:rowOff>31876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81A2E28-BAA6-46F1-959E-118301FF6A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51282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1577</xdr:row>
      <xdr:rowOff>1</xdr:rowOff>
    </xdr:from>
    <xdr:to>
      <xdr:col>8</xdr:col>
      <xdr:colOff>514602</xdr:colOff>
      <xdr:row>1590</xdr:row>
      <xdr:rowOff>31876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DE7FBA6-BB98-466D-9183-ED3EEA259B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60362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1632</xdr:row>
      <xdr:rowOff>1</xdr:rowOff>
    </xdr:from>
    <xdr:to>
      <xdr:col>8</xdr:col>
      <xdr:colOff>514602</xdr:colOff>
      <xdr:row>1645</xdr:row>
      <xdr:rowOff>31876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0624651-5F5B-4AA7-A57D-F04B118864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69443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1687</xdr:row>
      <xdr:rowOff>1</xdr:rowOff>
    </xdr:from>
    <xdr:to>
      <xdr:col>8</xdr:col>
      <xdr:colOff>514602</xdr:colOff>
      <xdr:row>1700</xdr:row>
      <xdr:rowOff>31876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E3E3C87-DE36-4CCB-BC6F-FFB338F479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78523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1742</xdr:row>
      <xdr:rowOff>1</xdr:rowOff>
    </xdr:from>
    <xdr:to>
      <xdr:col>8</xdr:col>
      <xdr:colOff>514602</xdr:colOff>
      <xdr:row>1755</xdr:row>
      <xdr:rowOff>31876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EC8C36F-3625-45E6-BBEF-45ABEC922A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87604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1797</xdr:row>
      <xdr:rowOff>1</xdr:rowOff>
    </xdr:from>
    <xdr:to>
      <xdr:col>8</xdr:col>
      <xdr:colOff>514602</xdr:colOff>
      <xdr:row>1810</xdr:row>
      <xdr:rowOff>31876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3B27BB2-6AE5-4966-8C44-5848166B83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96684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1852</xdr:row>
      <xdr:rowOff>1</xdr:rowOff>
    </xdr:from>
    <xdr:to>
      <xdr:col>8</xdr:col>
      <xdr:colOff>514602</xdr:colOff>
      <xdr:row>1865</xdr:row>
      <xdr:rowOff>31876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289A9B1-BB60-40EC-A424-9BAA0F7435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05765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1907</xdr:row>
      <xdr:rowOff>1</xdr:rowOff>
    </xdr:from>
    <xdr:to>
      <xdr:col>8</xdr:col>
      <xdr:colOff>514602</xdr:colOff>
      <xdr:row>1920</xdr:row>
      <xdr:rowOff>31876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8A5AB33-F263-4BB4-BD21-C6995BA879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4845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1962</xdr:row>
      <xdr:rowOff>1</xdr:rowOff>
    </xdr:from>
    <xdr:to>
      <xdr:col>8</xdr:col>
      <xdr:colOff>514602</xdr:colOff>
      <xdr:row>1975</xdr:row>
      <xdr:rowOff>31876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4B893E2-7F16-43B5-9091-4BB4EEE216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23926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2017</xdr:row>
      <xdr:rowOff>1</xdr:rowOff>
    </xdr:from>
    <xdr:to>
      <xdr:col>8</xdr:col>
      <xdr:colOff>514602</xdr:colOff>
      <xdr:row>2030</xdr:row>
      <xdr:rowOff>31876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81B0BAE-D4A8-41CB-96FB-D8A6DFC2C4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33006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2072</xdr:row>
      <xdr:rowOff>1</xdr:rowOff>
    </xdr:from>
    <xdr:to>
      <xdr:col>8</xdr:col>
      <xdr:colOff>514602</xdr:colOff>
      <xdr:row>2085</xdr:row>
      <xdr:rowOff>31876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5B71E94-9E61-44D1-B2EB-77E4681260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42087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2127</xdr:row>
      <xdr:rowOff>1</xdr:rowOff>
    </xdr:from>
    <xdr:to>
      <xdr:col>8</xdr:col>
      <xdr:colOff>514602</xdr:colOff>
      <xdr:row>2140</xdr:row>
      <xdr:rowOff>31876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37620F77-E8E9-4967-817F-5248FCD008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51167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2182</xdr:row>
      <xdr:rowOff>1</xdr:rowOff>
    </xdr:from>
    <xdr:to>
      <xdr:col>8</xdr:col>
      <xdr:colOff>514602</xdr:colOff>
      <xdr:row>2195</xdr:row>
      <xdr:rowOff>31876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58A486F-92A0-45A0-BC02-207FE83EF8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60248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2237</xdr:row>
      <xdr:rowOff>1</xdr:rowOff>
    </xdr:from>
    <xdr:to>
      <xdr:col>8</xdr:col>
      <xdr:colOff>514602</xdr:colOff>
      <xdr:row>2250</xdr:row>
      <xdr:rowOff>31876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D36880B-1B01-4909-BA87-82D10E3478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6932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2292</xdr:row>
      <xdr:rowOff>1</xdr:rowOff>
    </xdr:from>
    <xdr:to>
      <xdr:col>8</xdr:col>
      <xdr:colOff>514602</xdr:colOff>
      <xdr:row>2305</xdr:row>
      <xdr:rowOff>31876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4EE4167-CCD7-414F-9E77-1B637A0F84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78409201"/>
          <a:ext cx="4896102" cy="24258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190500</xdr:colOff>
      <xdr:row>37</xdr:row>
      <xdr:rowOff>1</xdr:rowOff>
    </xdr:from>
    <xdr:to>
      <xdr:col>8</xdr:col>
      <xdr:colOff>514602</xdr:colOff>
      <xdr:row>50</xdr:row>
      <xdr:rowOff>31876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12DAE6D-FEF7-4BD4-B54E-E6FA4BDBB3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10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</xdr:row>
      <xdr:rowOff>1</xdr:rowOff>
    </xdr:from>
    <xdr:to>
      <xdr:col>8</xdr:col>
      <xdr:colOff>514602</xdr:colOff>
      <xdr:row>105</xdr:row>
      <xdr:rowOff>31876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E27CB0-23D0-4FE8-A3C0-19565252A9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89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147</xdr:row>
      <xdr:rowOff>1</xdr:rowOff>
    </xdr:from>
    <xdr:to>
      <xdr:col>8</xdr:col>
      <xdr:colOff>514602</xdr:colOff>
      <xdr:row>160</xdr:row>
      <xdr:rowOff>31876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7C8B99-075A-4424-B491-4196CA01C0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4269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202</xdr:row>
      <xdr:rowOff>1</xdr:rowOff>
    </xdr:from>
    <xdr:to>
      <xdr:col>8</xdr:col>
      <xdr:colOff>514602</xdr:colOff>
      <xdr:row>215</xdr:row>
      <xdr:rowOff>31876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EC1DC8F-A334-44EB-A456-4394C3C77B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3350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257</xdr:row>
      <xdr:rowOff>1</xdr:rowOff>
    </xdr:from>
    <xdr:to>
      <xdr:col>8</xdr:col>
      <xdr:colOff>514602</xdr:colOff>
      <xdr:row>270</xdr:row>
      <xdr:rowOff>31876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1F85468-890C-413E-BD5D-ABEC7589E2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42430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312</xdr:row>
      <xdr:rowOff>1</xdr:rowOff>
    </xdr:from>
    <xdr:to>
      <xdr:col>8</xdr:col>
      <xdr:colOff>514602</xdr:colOff>
      <xdr:row>325</xdr:row>
      <xdr:rowOff>31876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230BCAA-F143-4956-8635-94E64F09D4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51511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367</xdr:row>
      <xdr:rowOff>1</xdr:rowOff>
    </xdr:from>
    <xdr:to>
      <xdr:col>8</xdr:col>
      <xdr:colOff>514602</xdr:colOff>
      <xdr:row>380</xdr:row>
      <xdr:rowOff>31876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A2C7A60-E5CF-444B-95A3-BECE09E026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0591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422</xdr:row>
      <xdr:rowOff>1</xdr:rowOff>
    </xdr:from>
    <xdr:to>
      <xdr:col>8</xdr:col>
      <xdr:colOff>514602</xdr:colOff>
      <xdr:row>435</xdr:row>
      <xdr:rowOff>31876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4253719-C85B-4171-8998-3401303A27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9672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477</xdr:row>
      <xdr:rowOff>1</xdr:rowOff>
    </xdr:from>
    <xdr:to>
      <xdr:col>8</xdr:col>
      <xdr:colOff>514602</xdr:colOff>
      <xdr:row>490</xdr:row>
      <xdr:rowOff>31876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DF0EAA-BC46-47B0-BA33-CED8C0950A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78752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532</xdr:row>
      <xdr:rowOff>1</xdr:rowOff>
    </xdr:from>
    <xdr:to>
      <xdr:col>8</xdr:col>
      <xdr:colOff>514602</xdr:colOff>
      <xdr:row>545</xdr:row>
      <xdr:rowOff>31876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C54CA16-1A69-4D98-A4B3-2E77E747A1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87833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587</xdr:row>
      <xdr:rowOff>1</xdr:rowOff>
    </xdr:from>
    <xdr:to>
      <xdr:col>8</xdr:col>
      <xdr:colOff>514602</xdr:colOff>
      <xdr:row>600</xdr:row>
      <xdr:rowOff>31876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81417EF-898E-4677-940E-29361152C6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96913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642</xdr:row>
      <xdr:rowOff>1</xdr:rowOff>
    </xdr:from>
    <xdr:to>
      <xdr:col>8</xdr:col>
      <xdr:colOff>514602</xdr:colOff>
      <xdr:row>655</xdr:row>
      <xdr:rowOff>31876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061C803-3E1F-43C7-AFFB-7B09B04DA7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05994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697</xdr:row>
      <xdr:rowOff>1</xdr:rowOff>
    </xdr:from>
    <xdr:to>
      <xdr:col>8</xdr:col>
      <xdr:colOff>514602</xdr:colOff>
      <xdr:row>710</xdr:row>
      <xdr:rowOff>31876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AF7C0E-A46A-4B31-B93E-176EB251AD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15074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752</xdr:row>
      <xdr:rowOff>1</xdr:rowOff>
    </xdr:from>
    <xdr:to>
      <xdr:col>8</xdr:col>
      <xdr:colOff>514602</xdr:colOff>
      <xdr:row>765</xdr:row>
      <xdr:rowOff>31876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567A4F1-398A-47A4-8D08-E536F55348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24155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807</xdr:row>
      <xdr:rowOff>1</xdr:rowOff>
    </xdr:from>
    <xdr:to>
      <xdr:col>8</xdr:col>
      <xdr:colOff>514602</xdr:colOff>
      <xdr:row>820</xdr:row>
      <xdr:rowOff>31876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D2DBA53-B01B-4ED9-8809-8895CEFE6C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33235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862</xdr:row>
      <xdr:rowOff>1</xdr:rowOff>
    </xdr:from>
    <xdr:to>
      <xdr:col>8</xdr:col>
      <xdr:colOff>514602</xdr:colOff>
      <xdr:row>875</xdr:row>
      <xdr:rowOff>31876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A28D604-FEBB-4024-A788-84801ECC05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42316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917</xdr:row>
      <xdr:rowOff>1</xdr:rowOff>
    </xdr:from>
    <xdr:to>
      <xdr:col>8</xdr:col>
      <xdr:colOff>514602</xdr:colOff>
      <xdr:row>930</xdr:row>
      <xdr:rowOff>31876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6533549-326C-41CC-BE91-C319F52642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396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972</xdr:row>
      <xdr:rowOff>1</xdr:rowOff>
    </xdr:from>
    <xdr:to>
      <xdr:col>8</xdr:col>
      <xdr:colOff>514602</xdr:colOff>
      <xdr:row>985</xdr:row>
      <xdr:rowOff>31876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3ECBDC6-E627-45C8-A566-09A1576D75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0477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1027</xdr:row>
      <xdr:rowOff>1</xdr:rowOff>
    </xdr:from>
    <xdr:to>
      <xdr:col>8</xdr:col>
      <xdr:colOff>514602</xdr:colOff>
      <xdr:row>1040</xdr:row>
      <xdr:rowOff>31876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9944A68-D455-4156-9D3B-62E6C407BA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9557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1082</xdr:row>
      <xdr:rowOff>1</xdr:rowOff>
    </xdr:from>
    <xdr:to>
      <xdr:col>8</xdr:col>
      <xdr:colOff>514602</xdr:colOff>
      <xdr:row>1095</xdr:row>
      <xdr:rowOff>31876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E203CD6-CDEB-4500-B141-952D349555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78638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1137</xdr:row>
      <xdr:rowOff>1</xdr:rowOff>
    </xdr:from>
    <xdr:to>
      <xdr:col>8</xdr:col>
      <xdr:colOff>514602</xdr:colOff>
      <xdr:row>1150</xdr:row>
      <xdr:rowOff>31876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9AA82C-98CB-41C7-83C4-4377DDACDA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8771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1192</xdr:row>
      <xdr:rowOff>1</xdr:rowOff>
    </xdr:from>
    <xdr:to>
      <xdr:col>8</xdr:col>
      <xdr:colOff>514602</xdr:colOff>
      <xdr:row>1205</xdr:row>
      <xdr:rowOff>31876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87874E4-11C5-4C69-90E8-6426C5FEF4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799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1247</xdr:row>
      <xdr:rowOff>1</xdr:rowOff>
    </xdr:from>
    <xdr:to>
      <xdr:col>8</xdr:col>
      <xdr:colOff>514602</xdr:colOff>
      <xdr:row>1260</xdr:row>
      <xdr:rowOff>31876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762D900-2574-4C84-A5E7-B00A1F1500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05879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1302</xdr:row>
      <xdr:rowOff>1</xdr:rowOff>
    </xdr:from>
    <xdr:to>
      <xdr:col>8</xdr:col>
      <xdr:colOff>514602</xdr:colOff>
      <xdr:row>1315</xdr:row>
      <xdr:rowOff>31876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6BC2601-F7A0-49FD-A5E9-E5889C6138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14960201"/>
          <a:ext cx="4896102" cy="24258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190500</xdr:colOff>
      <xdr:row>40</xdr:row>
      <xdr:rowOff>1</xdr:rowOff>
    </xdr:from>
    <xdr:to>
      <xdr:col>8</xdr:col>
      <xdr:colOff>514602</xdr:colOff>
      <xdr:row>53</xdr:row>
      <xdr:rowOff>31876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E91499D-01B2-4584-A48F-1D2AE3DC96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604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95</xdr:row>
      <xdr:rowOff>1</xdr:rowOff>
    </xdr:from>
    <xdr:to>
      <xdr:col>8</xdr:col>
      <xdr:colOff>514602</xdr:colOff>
      <xdr:row>108</xdr:row>
      <xdr:rowOff>31876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0A131C-BB86-4F1C-9D78-E81875E38A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684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150</xdr:row>
      <xdr:rowOff>1</xdr:rowOff>
    </xdr:from>
    <xdr:to>
      <xdr:col>8</xdr:col>
      <xdr:colOff>514602</xdr:colOff>
      <xdr:row>163</xdr:row>
      <xdr:rowOff>31876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4816147-31AF-4418-86CC-564AB731B3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4765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205</xdr:row>
      <xdr:rowOff>1</xdr:rowOff>
    </xdr:from>
    <xdr:to>
      <xdr:col>8</xdr:col>
      <xdr:colOff>514602</xdr:colOff>
      <xdr:row>218</xdr:row>
      <xdr:rowOff>31876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3A0570-0A68-4A4E-A4E6-C8F1F56750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3845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260</xdr:row>
      <xdr:rowOff>1</xdr:rowOff>
    </xdr:from>
    <xdr:to>
      <xdr:col>8</xdr:col>
      <xdr:colOff>514602</xdr:colOff>
      <xdr:row>273</xdr:row>
      <xdr:rowOff>31876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3B236B6-B277-4B94-BD05-06994F78FE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42926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315</xdr:row>
      <xdr:rowOff>1</xdr:rowOff>
    </xdr:from>
    <xdr:to>
      <xdr:col>8</xdr:col>
      <xdr:colOff>514602</xdr:colOff>
      <xdr:row>328</xdr:row>
      <xdr:rowOff>31876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C68823F-1A8D-43BB-841F-DDF6A57E4F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52006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370</xdr:row>
      <xdr:rowOff>1</xdr:rowOff>
    </xdr:from>
    <xdr:to>
      <xdr:col>8</xdr:col>
      <xdr:colOff>514602</xdr:colOff>
      <xdr:row>383</xdr:row>
      <xdr:rowOff>31876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F10B731-6BC1-43C3-8B4D-D477DEF7BC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1087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425</xdr:row>
      <xdr:rowOff>1</xdr:rowOff>
    </xdr:from>
    <xdr:to>
      <xdr:col>8</xdr:col>
      <xdr:colOff>514602</xdr:colOff>
      <xdr:row>438</xdr:row>
      <xdr:rowOff>31876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3375C48-728F-44A9-9CE8-582CB65686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70167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480</xdr:row>
      <xdr:rowOff>1</xdr:rowOff>
    </xdr:from>
    <xdr:to>
      <xdr:col>8</xdr:col>
      <xdr:colOff>514602</xdr:colOff>
      <xdr:row>493</xdr:row>
      <xdr:rowOff>31876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DFD579B-B335-4493-A795-97A8ACA010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79248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535</xdr:row>
      <xdr:rowOff>1</xdr:rowOff>
    </xdr:from>
    <xdr:to>
      <xdr:col>8</xdr:col>
      <xdr:colOff>514602</xdr:colOff>
      <xdr:row>548</xdr:row>
      <xdr:rowOff>31876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F7121B4-D53E-49BA-9682-FF15F4EA52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88328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590</xdr:row>
      <xdr:rowOff>1</xdr:rowOff>
    </xdr:from>
    <xdr:to>
      <xdr:col>8</xdr:col>
      <xdr:colOff>514602</xdr:colOff>
      <xdr:row>603</xdr:row>
      <xdr:rowOff>31876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9BEDC26-C24B-455C-B1D6-706295140A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97409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645</xdr:row>
      <xdr:rowOff>1</xdr:rowOff>
    </xdr:from>
    <xdr:to>
      <xdr:col>8</xdr:col>
      <xdr:colOff>514602</xdr:colOff>
      <xdr:row>658</xdr:row>
      <xdr:rowOff>31876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B0B2E0C-01C9-4148-AB5E-5DAAA1A05F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06489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700</xdr:row>
      <xdr:rowOff>1</xdr:rowOff>
    </xdr:from>
    <xdr:to>
      <xdr:col>8</xdr:col>
      <xdr:colOff>514602</xdr:colOff>
      <xdr:row>713</xdr:row>
      <xdr:rowOff>31876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97CFAFA-6466-4471-9BDA-9F062A9F57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15570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755</xdr:row>
      <xdr:rowOff>1</xdr:rowOff>
    </xdr:from>
    <xdr:to>
      <xdr:col>8</xdr:col>
      <xdr:colOff>514602</xdr:colOff>
      <xdr:row>768</xdr:row>
      <xdr:rowOff>31876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986EC7-1F4E-41B4-A8E7-32EC9418DB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24650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810</xdr:row>
      <xdr:rowOff>1</xdr:rowOff>
    </xdr:from>
    <xdr:to>
      <xdr:col>8</xdr:col>
      <xdr:colOff>514602</xdr:colOff>
      <xdr:row>823</xdr:row>
      <xdr:rowOff>31876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476F788-0FB1-4457-B32A-C642961E39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33731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865</xdr:row>
      <xdr:rowOff>1</xdr:rowOff>
    </xdr:from>
    <xdr:to>
      <xdr:col>8</xdr:col>
      <xdr:colOff>514602</xdr:colOff>
      <xdr:row>878</xdr:row>
      <xdr:rowOff>31876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606C2BF-C10C-4C32-82E8-7CD0BD301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42811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920</xdr:row>
      <xdr:rowOff>1</xdr:rowOff>
    </xdr:from>
    <xdr:to>
      <xdr:col>8</xdr:col>
      <xdr:colOff>514602</xdr:colOff>
      <xdr:row>933</xdr:row>
      <xdr:rowOff>31876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1E03E10-7D7A-49BD-A269-61F91D0F0E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892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975</xdr:row>
      <xdr:rowOff>1</xdr:rowOff>
    </xdr:from>
    <xdr:to>
      <xdr:col>8</xdr:col>
      <xdr:colOff>514602</xdr:colOff>
      <xdr:row>988</xdr:row>
      <xdr:rowOff>31876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F58AA5E-AEA0-4ADD-B99C-52DAF9BBF5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0972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1030</xdr:row>
      <xdr:rowOff>1</xdr:rowOff>
    </xdr:from>
    <xdr:to>
      <xdr:col>8</xdr:col>
      <xdr:colOff>514602</xdr:colOff>
      <xdr:row>1043</xdr:row>
      <xdr:rowOff>31876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8CCCC43-2F1C-47DF-9C17-FA3865BFF4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70053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1085</xdr:row>
      <xdr:rowOff>1</xdr:rowOff>
    </xdr:from>
    <xdr:to>
      <xdr:col>8</xdr:col>
      <xdr:colOff>514602</xdr:colOff>
      <xdr:row>1098</xdr:row>
      <xdr:rowOff>31876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116C1A1-97DF-4B46-8596-902232A875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79133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1140</xdr:row>
      <xdr:rowOff>1</xdr:rowOff>
    </xdr:from>
    <xdr:to>
      <xdr:col>8</xdr:col>
      <xdr:colOff>514602</xdr:colOff>
      <xdr:row>1153</xdr:row>
      <xdr:rowOff>31876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CB9920E-317D-4479-AF7A-8B4956BF1F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88214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1195</xdr:row>
      <xdr:rowOff>1</xdr:rowOff>
    </xdr:from>
    <xdr:to>
      <xdr:col>8</xdr:col>
      <xdr:colOff>514602</xdr:colOff>
      <xdr:row>1208</xdr:row>
      <xdr:rowOff>31876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396DC1D-D25A-4C38-B905-181EDF3BB1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7294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1250</xdr:row>
      <xdr:rowOff>1</xdr:rowOff>
    </xdr:from>
    <xdr:to>
      <xdr:col>8</xdr:col>
      <xdr:colOff>514602</xdr:colOff>
      <xdr:row>1263</xdr:row>
      <xdr:rowOff>31876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DEE3206-81D0-4E99-993F-3D934196BB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06375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1305</xdr:row>
      <xdr:rowOff>1</xdr:rowOff>
    </xdr:from>
    <xdr:to>
      <xdr:col>8</xdr:col>
      <xdr:colOff>514602</xdr:colOff>
      <xdr:row>1318</xdr:row>
      <xdr:rowOff>31876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3FD1072-24D9-4DC6-B50D-C7D15C346E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15455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1360</xdr:row>
      <xdr:rowOff>1</xdr:rowOff>
    </xdr:from>
    <xdr:to>
      <xdr:col>8</xdr:col>
      <xdr:colOff>514602</xdr:colOff>
      <xdr:row>1373</xdr:row>
      <xdr:rowOff>31876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E3675FA-50B7-4EDD-A6A0-94164308F2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24536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1415</xdr:row>
      <xdr:rowOff>1</xdr:rowOff>
    </xdr:from>
    <xdr:to>
      <xdr:col>8</xdr:col>
      <xdr:colOff>514602</xdr:colOff>
      <xdr:row>1428</xdr:row>
      <xdr:rowOff>31876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40DC80C-98E1-4764-8A12-FB87FEA1C7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33616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1470</xdr:row>
      <xdr:rowOff>1</xdr:rowOff>
    </xdr:from>
    <xdr:to>
      <xdr:col>8</xdr:col>
      <xdr:colOff>514602</xdr:colOff>
      <xdr:row>1483</xdr:row>
      <xdr:rowOff>31876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6A0CDE0-12EF-48CC-B68F-2EB6A3816E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42697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1525</xdr:row>
      <xdr:rowOff>1</xdr:rowOff>
    </xdr:from>
    <xdr:to>
      <xdr:col>8</xdr:col>
      <xdr:colOff>514602</xdr:colOff>
      <xdr:row>1538</xdr:row>
      <xdr:rowOff>31876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82748EA-5D45-4C2D-80C3-04A08A128A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51777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1580</xdr:row>
      <xdr:rowOff>1</xdr:rowOff>
    </xdr:from>
    <xdr:to>
      <xdr:col>8</xdr:col>
      <xdr:colOff>514602</xdr:colOff>
      <xdr:row>1593</xdr:row>
      <xdr:rowOff>31876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09B7E86-FC8C-4607-ADA3-CAB5DDA986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60858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1635</xdr:row>
      <xdr:rowOff>1</xdr:rowOff>
    </xdr:from>
    <xdr:to>
      <xdr:col>8</xdr:col>
      <xdr:colOff>514602</xdr:colOff>
      <xdr:row>1648</xdr:row>
      <xdr:rowOff>31876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1606DD7-8804-4196-9D44-83B89126B2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69938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1690</xdr:row>
      <xdr:rowOff>1</xdr:rowOff>
    </xdr:from>
    <xdr:to>
      <xdr:col>8</xdr:col>
      <xdr:colOff>514602</xdr:colOff>
      <xdr:row>1703</xdr:row>
      <xdr:rowOff>31876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69CDDE0-CC59-47DF-92BD-E21AEE7A25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79019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1745</xdr:row>
      <xdr:rowOff>1</xdr:rowOff>
    </xdr:from>
    <xdr:to>
      <xdr:col>8</xdr:col>
      <xdr:colOff>514602</xdr:colOff>
      <xdr:row>1758</xdr:row>
      <xdr:rowOff>31876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0B8E0FD-CF9D-47FD-AB74-8F4B9CDFF0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88099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1800</xdr:row>
      <xdr:rowOff>1</xdr:rowOff>
    </xdr:from>
    <xdr:to>
      <xdr:col>8</xdr:col>
      <xdr:colOff>514602</xdr:colOff>
      <xdr:row>1813</xdr:row>
      <xdr:rowOff>31876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075045-A081-4956-8F75-AF88394AB6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97180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1855</xdr:row>
      <xdr:rowOff>1</xdr:rowOff>
    </xdr:from>
    <xdr:to>
      <xdr:col>8</xdr:col>
      <xdr:colOff>514602</xdr:colOff>
      <xdr:row>1868</xdr:row>
      <xdr:rowOff>31876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21D7825-D0A6-4E1A-9D32-8A066F946D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062605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1910</xdr:row>
      <xdr:rowOff>1</xdr:rowOff>
    </xdr:from>
    <xdr:to>
      <xdr:col>8</xdr:col>
      <xdr:colOff>514602</xdr:colOff>
      <xdr:row>1923</xdr:row>
      <xdr:rowOff>31876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04430C0-B456-4D27-A98A-8DA2F7B89B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53410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1965</xdr:row>
      <xdr:rowOff>1</xdr:rowOff>
    </xdr:from>
    <xdr:to>
      <xdr:col>8</xdr:col>
      <xdr:colOff>514602</xdr:colOff>
      <xdr:row>1978</xdr:row>
      <xdr:rowOff>31876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3331FD0-85DA-4CCB-8F37-B616CEED8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24421501"/>
          <a:ext cx="4896102" cy="24258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190500</xdr:colOff>
      <xdr:row>37</xdr:row>
      <xdr:rowOff>1</xdr:rowOff>
    </xdr:from>
    <xdr:to>
      <xdr:col>8</xdr:col>
      <xdr:colOff>514602</xdr:colOff>
      <xdr:row>50</xdr:row>
      <xdr:rowOff>31876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023041D-080C-46C9-AEC0-FEC1C47884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10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</xdr:row>
      <xdr:rowOff>1</xdr:rowOff>
    </xdr:from>
    <xdr:to>
      <xdr:col>8</xdr:col>
      <xdr:colOff>514602</xdr:colOff>
      <xdr:row>105</xdr:row>
      <xdr:rowOff>31876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57B54B-E21C-43DF-B90B-A79EF96BB4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89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147</xdr:row>
      <xdr:rowOff>1</xdr:rowOff>
    </xdr:from>
    <xdr:to>
      <xdr:col>8</xdr:col>
      <xdr:colOff>514602</xdr:colOff>
      <xdr:row>160</xdr:row>
      <xdr:rowOff>31876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1CDBED-1D7B-49FF-97DA-A9F4962112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4269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202</xdr:row>
      <xdr:rowOff>1</xdr:rowOff>
    </xdr:from>
    <xdr:to>
      <xdr:col>8</xdr:col>
      <xdr:colOff>514602</xdr:colOff>
      <xdr:row>215</xdr:row>
      <xdr:rowOff>31876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3A2844D-CED5-4612-A926-B23ECB998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3350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257</xdr:row>
      <xdr:rowOff>1</xdr:rowOff>
    </xdr:from>
    <xdr:to>
      <xdr:col>8</xdr:col>
      <xdr:colOff>514602</xdr:colOff>
      <xdr:row>270</xdr:row>
      <xdr:rowOff>31876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44A5C82-AE7A-49EB-AA3B-EE706E71D3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42430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312</xdr:row>
      <xdr:rowOff>1</xdr:rowOff>
    </xdr:from>
    <xdr:to>
      <xdr:col>8</xdr:col>
      <xdr:colOff>514602</xdr:colOff>
      <xdr:row>325</xdr:row>
      <xdr:rowOff>31876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7D8FF60-86FC-48BC-9319-17B0C9FD4B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51511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367</xdr:row>
      <xdr:rowOff>1</xdr:rowOff>
    </xdr:from>
    <xdr:to>
      <xdr:col>8</xdr:col>
      <xdr:colOff>514602</xdr:colOff>
      <xdr:row>380</xdr:row>
      <xdr:rowOff>31876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7B90809-F487-4F18-A3EA-78153783A4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0591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422</xdr:row>
      <xdr:rowOff>1</xdr:rowOff>
    </xdr:from>
    <xdr:to>
      <xdr:col>8</xdr:col>
      <xdr:colOff>514602</xdr:colOff>
      <xdr:row>435</xdr:row>
      <xdr:rowOff>31876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C32FBCC-4595-4CDD-96AF-BF5F693BA0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9672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477</xdr:row>
      <xdr:rowOff>1</xdr:rowOff>
    </xdr:from>
    <xdr:to>
      <xdr:col>8</xdr:col>
      <xdr:colOff>514602</xdr:colOff>
      <xdr:row>490</xdr:row>
      <xdr:rowOff>31876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D507BAA-4DAC-437E-B219-C328769482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78752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532</xdr:row>
      <xdr:rowOff>1</xdr:rowOff>
    </xdr:from>
    <xdr:to>
      <xdr:col>8</xdr:col>
      <xdr:colOff>514602</xdr:colOff>
      <xdr:row>545</xdr:row>
      <xdr:rowOff>31876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3920677-6901-402E-BC79-B5B19FCA51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87833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587</xdr:row>
      <xdr:rowOff>1</xdr:rowOff>
    </xdr:from>
    <xdr:to>
      <xdr:col>8</xdr:col>
      <xdr:colOff>514602</xdr:colOff>
      <xdr:row>600</xdr:row>
      <xdr:rowOff>31876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2CC6874-42CB-4E9B-A7DC-3D25850782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96913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642</xdr:row>
      <xdr:rowOff>1</xdr:rowOff>
    </xdr:from>
    <xdr:to>
      <xdr:col>8</xdr:col>
      <xdr:colOff>514602</xdr:colOff>
      <xdr:row>655</xdr:row>
      <xdr:rowOff>31876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863BAA3-13DC-4243-8EFB-B305C609B1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05994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697</xdr:row>
      <xdr:rowOff>1</xdr:rowOff>
    </xdr:from>
    <xdr:to>
      <xdr:col>8</xdr:col>
      <xdr:colOff>514602</xdr:colOff>
      <xdr:row>710</xdr:row>
      <xdr:rowOff>31876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E1EC590-6EFB-44C9-935D-94706D641A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15074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752</xdr:row>
      <xdr:rowOff>1</xdr:rowOff>
    </xdr:from>
    <xdr:to>
      <xdr:col>8</xdr:col>
      <xdr:colOff>514602</xdr:colOff>
      <xdr:row>765</xdr:row>
      <xdr:rowOff>31876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122D0C-FC80-4A79-971C-DDF934BA98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24155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807</xdr:row>
      <xdr:rowOff>1</xdr:rowOff>
    </xdr:from>
    <xdr:to>
      <xdr:col>8</xdr:col>
      <xdr:colOff>514602</xdr:colOff>
      <xdr:row>820</xdr:row>
      <xdr:rowOff>31876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D3BBFF-3F69-4B9C-A1F7-C5BBBD7BD0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33235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862</xdr:row>
      <xdr:rowOff>1</xdr:rowOff>
    </xdr:from>
    <xdr:to>
      <xdr:col>8</xdr:col>
      <xdr:colOff>514602</xdr:colOff>
      <xdr:row>875</xdr:row>
      <xdr:rowOff>31876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832DF27-F961-4422-A941-21F8167D5D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42316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917</xdr:row>
      <xdr:rowOff>1</xdr:rowOff>
    </xdr:from>
    <xdr:to>
      <xdr:col>8</xdr:col>
      <xdr:colOff>514602</xdr:colOff>
      <xdr:row>930</xdr:row>
      <xdr:rowOff>31876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B98CBA3-4C02-48B5-BB65-32B9D53F67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396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972</xdr:row>
      <xdr:rowOff>1</xdr:rowOff>
    </xdr:from>
    <xdr:to>
      <xdr:col>8</xdr:col>
      <xdr:colOff>514602</xdr:colOff>
      <xdr:row>985</xdr:row>
      <xdr:rowOff>31876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FB284BA-B35A-4E70-AA89-0A445E0D5C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0477201"/>
          <a:ext cx="4896102" cy="24258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190500</xdr:colOff>
      <xdr:row>37</xdr:row>
      <xdr:rowOff>1</xdr:rowOff>
    </xdr:from>
    <xdr:to>
      <xdr:col>8</xdr:col>
      <xdr:colOff>514602</xdr:colOff>
      <xdr:row>50</xdr:row>
      <xdr:rowOff>31876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9868D58-8A2E-4859-B672-31C2F7DE77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10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</xdr:row>
      <xdr:rowOff>1</xdr:rowOff>
    </xdr:from>
    <xdr:to>
      <xdr:col>8</xdr:col>
      <xdr:colOff>514602</xdr:colOff>
      <xdr:row>105</xdr:row>
      <xdr:rowOff>31876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BCF5949-CE50-4183-9294-EC483A6A53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89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147</xdr:row>
      <xdr:rowOff>1</xdr:rowOff>
    </xdr:from>
    <xdr:to>
      <xdr:col>8</xdr:col>
      <xdr:colOff>514602</xdr:colOff>
      <xdr:row>160</xdr:row>
      <xdr:rowOff>31876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8AC603-A4E6-41B9-8A52-0134777B24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4269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202</xdr:row>
      <xdr:rowOff>1</xdr:rowOff>
    </xdr:from>
    <xdr:to>
      <xdr:col>8</xdr:col>
      <xdr:colOff>514602</xdr:colOff>
      <xdr:row>215</xdr:row>
      <xdr:rowOff>31876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A58A95-B9B9-426A-82BF-1CB9C4FE0F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3350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257</xdr:row>
      <xdr:rowOff>1</xdr:rowOff>
    </xdr:from>
    <xdr:to>
      <xdr:col>8</xdr:col>
      <xdr:colOff>514602</xdr:colOff>
      <xdr:row>270</xdr:row>
      <xdr:rowOff>31876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4AE6B0-B6DB-496D-806D-EFF261DF62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42430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312</xdr:row>
      <xdr:rowOff>1</xdr:rowOff>
    </xdr:from>
    <xdr:to>
      <xdr:col>8</xdr:col>
      <xdr:colOff>514602</xdr:colOff>
      <xdr:row>325</xdr:row>
      <xdr:rowOff>31876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4BA0071-26B0-4CB0-A421-1F42AD1E57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51511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367</xdr:row>
      <xdr:rowOff>1</xdr:rowOff>
    </xdr:from>
    <xdr:to>
      <xdr:col>8</xdr:col>
      <xdr:colOff>514602</xdr:colOff>
      <xdr:row>380</xdr:row>
      <xdr:rowOff>31876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2FA61F-7ABF-486C-B5BA-7B9CCEC04B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0591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422</xdr:row>
      <xdr:rowOff>1</xdr:rowOff>
    </xdr:from>
    <xdr:to>
      <xdr:col>8</xdr:col>
      <xdr:colOff>514602</xdr:colOff>
      <xdr:row>435</xdr:row>
      <xdr:rowOff>31876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D0B0D4-2A63-47F4-A628-B31F3704E2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9672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477</xdr:row>
      <xdr:rowOff>1</xdr:rowOff>
    </xdr:from>
    <xdr:to>
      <xdr:col>8</xdr:col>
      <xdr:colOff>514602</xdr:colOff>
      <xdr:row>490</xdr:row>
      <xdr:rowOff>31876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FAC14FB-E276-4F5A-A1AD-F2C9CE1ADE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78752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532</xdr:row>
      <xdr:rowOff>1</xdr:rowOff>
    </xdr:from>
    <xdr:to>
      <xdr:col>8</xdr:col>
      <xdr:colOff>514602</xdr:colOff>
      <xdr:row>545</xdr:row>
      <xdr:rowOff>31876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B7979EB-136E-4415-9422-A7314A7D47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87833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587</xdr:row>
      <xdr:rowOff>1</xdr:rowOff>
    </xdr:from>
    <xdr:to>
      <xdr:col>8</xdr:col>
      <xdr:colOff>514602</xdr:colOff>
      <xdr:row>600</xdr:row>
      <xdr:rowOff>31876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CD7C89-ACD4-4CEF-A04A-DBC0791A87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96913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642</xdr:row>
      <xdr:rowOff>1</xdr:rowOff>
    </xdr:from>
    <xdr:to>
      <xdr:col>8</xdr:col>
      <xdr:colOff>514602</xdr:colOff>
      <xdr:row>655</xdr:row>
      <xdr:rowOff>31876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FB3CC7F-1D0A-4A69-A8B3-B9184326BB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05994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697</xdr:row>
      <xdr:rowOff>1</xdr:rowOff>
    </xdr:from>
    <xdr:to>
      <xdr:col>8</xdr:col>
      <xdr:colOff>514602</xdr:colOff>
      <xdr:row>710</xdr:row>
      <xdr:rowOff>31876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D071866-0BDC-45FE-BDE4-DC072DCE42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15074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752</xdr:row>
      <xdr:rowOff>1</xdr:rowOff>
    </xdr:from>
    <xdr:to>
      <xdr:col>8</xdr:col>
      <xdr:colOff>514602</xdr:colOff>
      <xdr:row>765</xdr:row>
      <xdr:rowOff>31876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C328EC6-B2F1-4DDD-8F77-7BD87FD093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24155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807</xdr:row>
      <xdr:rowOff>1</xdr:rowOff>
    </xdr:from>
    <xdr:to>
      <xdr:col>8</xdr:col>
      <xdr:colOff>514602</xdr:colOff>
      <xdr:row>820</xdr:row>
      <xdr:rowOff>31876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4CBF565-3866-4BD7-ABF8-220D959B31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33235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862</xdr:row>
      <xdr:rowOff>1</xdr:rowOff>
    </xdr:from>
    <xdr:to>
      <xdr:col>8</xdr:col>
      <xdr:colOff>514602</xdr:colOff>
      <xdr:row>875</xdr:row>
      <xdr:rowOff>31876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4768638-6BE6-4967-91FD-42A45BEDA3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42316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917</xdr:row>
      <xdr:rowOff>1</xdr:rowOff>
    </xdr:from>
    <xdr:to>
      <xdr:col>8</xdr:col>
      <xdr:colOff>514602</xdr:colOff>
      <xdr:row>930</xdr:row>
      <xdr:rowOff>31876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3D1182F-CD47-4EA1-AF21-57EABDA59C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396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972</xdr:row>
      <xdr:rowOff>1</xdr:rowOff>
    </xdr:from>
    <xdr:to>
      <xdr:col>8</xdr:col>
      <xdr:colOff>514602</xdr:colOff>
      <xdr:row>985</xdr:row>
      <xdr:rowOff>31876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E2F796C-FC4D-4DA8-93E5-EA7B1DDD37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0477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1027</xdr:row>
      <xdr:rowOff>1</xdr:rowOff>
    </xdr:from>
    <xdr:to>
      <xdr:col>8</xdr:col>
      <xdr:colOff>514602</xdr:colOff>
      <xdr:row>1040</xdr:row>
      <xdr:rowOff>31876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31A243D-FD5A-40FE-9A7C-C938390DD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9557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1082</xdr:row>
      <xdr:rowOff>1</xdr:rowOff>
    </xdr:from>
    <xdr:to>
      <xdr:col>8</xdr:col>
      <xdr:colOff>514602</xdr:colOff>
      <xdr:row>1095</xdr:row>
      <xdr:rowOff>31876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C6675FA-95CE-4EA0-A3F2-49FA0F5B2C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78638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1137</xdr:row>
      <xdr:rowOff>1</xdr:rowOff>
    </xdr:from>
    <xdr:to>
      <xdr:col>8</xdr:col>
      <xdr:colOff>514602</xdr:colOff>
      <xdr:row>1150</xdr:row>
      <xdr:rowOff>31876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5C42D13-7C26-415F-9DAA-822633D32C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8771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1192</xdr:row>
      <xdr:rowOff>1</xdr:rowOff>
    </xdr:from>
    <xdr:to>
      <xdr:col>8</xdr:col>
      <xdr:colOff>514602</xdr:colOff>
      <xdr:row>1205</xdr:row>
      <xdr:rowOff>31876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469873B-4EDA-4328-B7DE-1F2DEA6CED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96799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1247</xdr:row>
      <xdr:rowOff>1</xdr:rowOff>
    </xdr:from>
    <xdr:to>
      <xdr:col>8</xdr:col>
      <xdr:colOff>514602</xdr:colOff>
      <xdr:row>1260</xdr:row>
      <xdr:rowOff>31876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C5D3C52-4572-4095-87B9-C601C8BA35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05879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1302</xdr:row>
      <xdr:rowOff>1</xdr:rowOff>
    </xdr:from>
    <xdr:to>
      <xdr:col>8</xdr:col>
      <xdr:colOff>514602</xdr:colOff>
      <xdr:row>1315</xdr:row>
      <xdr:rowOff>31876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18A2572-54AE-448E-A2BB-6D8E31A330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14960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1357</xdr:row>
      <xdr:rowOff>1</xdr:rowOff>
    </xdr:from>
    <xdr:to>
      <xdr:col>8</xdr:col>
      <xdr:colOff>514602</xdr:colOff>
      <xdr:row>1370</xdr:row>
      <xdr:rowOff>31876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C8D0E55-F7D9-486B-A9D5-6E9D4A6D7E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24040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1412</xdr:row>
      <xdr:rowOff>1</xdr:rowOff>
    </xdr:from>
    <xdr:to>
      <xdr:col>8</xdr:col>
      <xdr:colOff>514602</xdr:colOff>
      <xdr:row>1425</xdr:row>
      <xdr:rowOff>31876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C2C0D57-8938-4F12-AC24-71C458A186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33121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1467</xdr:row>
      <xdr:rowOff>1</xdr:rowOff>
    </xdr:from>
    <xdr:to>
      <xdr:col>8</xdr:col>
      <xdr:colOff>514602</xdr:colOff>
      <xdr:row>1480</xdr:row>
      <xdr:rowOff>31876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291E4BF-0E41-405A-A705-0C67AC24B2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42201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1522</xdr:row>
      <xdr:rowOff>1</xdr:rowOff>
    </xdr:from>
    <xdr:to>
      <xdr:col>8</xdr:col>
      <xdr:colOff>514602</xdr:colOff>
      <xdr:row>1535</xdr:row>
      <xdr:rowOff>31876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3909689-1337-47DE-B2F5-CD74B2E96D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51282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1577</xdr:row>
      <xdr:rowOff>1</xdr:rowOff>
    </xdr:from>
    <xdr:to>
      <xdr:col>8</xdr:col>
      <xdr:colOff>514602</xdr:colOff>
      <xdr:row>1590</xdr:row>
      <xdr:rowOff>31876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C2083AE-9970-46B4-8204-A60C3DEFB0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60362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1632</xdr:row>
      <xdr:rowOff>1</xdr:rowOff>
    </xdr:from>
    <xdr:to>
      <xdr:col>8</xdr:col>
      <xdr:colOff>514602</xdr:colOff>
      <xdr:row>1645</xdr:row>
      <xdr:rowOff>31876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470B6A4-E5D6-4D19-8B71-E4ED2E956E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69443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1687</xdr:row>
      <xdr:rowOff>1</xdr:rowOff>
    </xdr:from>
    <xdr:to>
      <xdr:col>8</xdr:col>
      <xdr:colOff>514602</xdr:colOff>
      <xdr:row>1700</xdr:row>
      <xdr:rowOff>31876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63358E4-383C-4B6C-A87A-42F218180D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78523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1742</xdr:row>
      <xdr:rowOff>1</xdr:rowOff>
    </xdr:from>
    <xdr:to>
      <xdr:col>8</xdr:col>
      <xdr:colOff>514602</xdr:colOff>
      <xdr:row>1755</xdr:row>
      <xdr:rowOff>31876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FAF0DF6-3E0C-4F80-B130-53A981D462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87604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1797</xdr:row>
      <xdr:rowOff>1</xdr:rowOff>
    </xdr:from>
    <xdr:to>
      <xdr:col>8</xdr:col>
      <xdr:colOff>514602</xdr:colOff>
      <xdr:row>1810</xdr:row>
      <xdr:rowOff>31876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548EF666-0D54-4418-8334-8940A45DA1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96684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1852</xdr:row>
      <xdr:rowOff>1</xdr:rowOff>
    </xdr:from>
    <xdr:to>
      <xdr:col>8</xdr:col>
      <xdr:colOff>514602</xdr:colOff>
      <xdr:row>1865</xdr:row>
      <xdr:rowOff>31876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ECC4A86-A42E-45ED-A088-99D7212E04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05765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1907</xdr:row>
      <xdr:rowOff>1</xdr:rowOff>
    </xdr:from>
    <xdr:to>
      <xdr:col>8</xdr:col>
      <xdr:colOff>514602</xdr:colOff>
      <xdr:row>1920</xdr:row>
      <xdr:rowOff>31876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CA2EF3D-9864-4EB6-8FDA-1728729767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4845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1962</xdr:row>
      <xdr:rowOff>1</xdr:rowOff>
    </xdr:from>
    <xdr:to>
      <xdr:col>8</xdr:col>
      <xdr:colOff>514602</xdr:colOff>
      <xdr:row>1975</xdr:row>
      <xdr:rowOff>31876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7E8BA63-DADB-4804-8C94-8E4524916C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23926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2017</xdr:row>
      <xdr:rowOff>1</xdr:rowOff>
    </xdr:from>
    <xdr:to>
      <xdr:col>8</xdr:col>
      <xdr:colOff>514602</xdr:colOff>
      <xdr:row>2030</xdr:row>
      <xdr:rowOff>31876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26FDE65-4B36-4B01-B283-A077794F5C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33006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2072</xdr:row>
      <xdr:rowOff>1</xdr:rowOff>
    </xdr:from>
    <xdr:to>
      <xdr:col>8</xdr:col>
      <xdr:colOff>514602</xdr:colOff>
      <xdr:row>2085</xdr:row>
      <xdr:rowOff>31876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E83701C-6988-4B3C-BA6D-4915AAE775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42087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2127</xdr:row>
      <xdr:rowOff>1</xdr:rowOff>
    </xdr:from>
    <xdr:to>
      <xdr:col>8</xdr:col>
      <xdr:colOff>514602</xdr:colOff>
      <xdr:row>2140</xdr:row>
      <xdr:rowOff>31876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DE5343F-91DA-48D3-A701-345C9F765C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51167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2182</xdr:row>
      <xdr:rowOff>1</xdr:rowOff>
    </xdr:from>
    <xdr:to>
      <xdr:col>8</xdr:col>
      <xdr:colOff>514602</xdr:colOff>
      <xdr:row>2195</xdr:row>
      <xdr:rowOff>31876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D706ADD4-BF62-4BCA-ABF2-751C7FCFE6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60248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2237</xdr:row>
      <xdr:rowOff>1</xdr:rowOff>
    </xdr:from>
    <xdr:to>
      <xdr:col>8</xdr:col>
      <xdr:colOff>514602</xdr:colOff>
      <xdr:row>2250</xdr:row>
      <xdr:rowOff>31876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888EE932-633C-4F85-B844-A6C719CAF1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6932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2292</xdr:row>
      <xdr:rowOff>1</xdr:rowOff>
    </xdr:from>
    <xdr:to>
      <xdr:col>8</xdr:col>
      <xdr:colOff>514602</xdr:colOff>
      <xdr:row>2305</xdr:row>
      <xdr:rowOff>31876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27B4D71-F594-4890-8F87-87B6A34FC7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78409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2347</xdr:row>
      <xdr:rowOff>1</xdr:rowOff>
    </xdr:from>
    <xdr:to>
      <xdr:col>8</xdr:col>
      <xdr:colOff>514602</xdr:colOff>
      <xdr:row>2360</xdr:row>
      <xdr:rowOff>31876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EFBD2D0D-C655-41E0-A1E4-A700B2E3D2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87489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2402</xdr:row>
      <xdr:rowOff>1</xdr:rowOff>
    </xdr:from>
    <xdr:to>
      <xdr:col>8</xdr:col>
      <xdr:colOff>514602</xdr:colOff>
      <xdr:row>2415</xdr:row>
      <xdr:rowOff>31876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D76634B-016A-4D9D-BD85-018F5C8422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96570201"/>
          <a:ext cx="4896102" cy="24258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190500</xdr:colOff>
      <xdr:row>37</xdr:row>
      <xdr:rowOff>1</xdr:rowOff>
    </xdr:from>
    <xdr:to>
      <xdr:col>8</xdr:col>
      <xdr:colOff>514602</xdr:colOff>
      <xdr:row>50</xdr:row>
      <xdr:rowOff>31876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7D669F-6C00-4B8A-87A6-596F6CD3BB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108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92</xdr:row>
      <xdr:rowOff>1</xdr:rowOff>
    </xdr:from>
    <xdr:to>
      <xdr:col>8</xdr:col>
      <xdr:colOff>514602</xdr:colOff>
      <xdr:row>105</xdr:row>
      <xdr:rowOff>31876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8CD5F8-C27D-446A-8119-0335BCA716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89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147</xdr:row>
      <xdr:rowOff>1</xdr:rowOff>
    </xdr:from>
    <xdr:to>
      <xdr:col>8</xdr:col>
      <xdr:colOff>514602</xdr:colOff>
      <xdr:row>160</xdr:row>
      <xdr:rowOff>31876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9C4C1E-546B-4C69-B675-14BC95DDEC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4269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202</xdr:row>
      <xdr:rowOff>1</xdr:rowOff>
    </xdr:from>
    <xdr:to>
      <xdr:col>8</xdr:col>
      <xdr:colOff>514602</xdr:colOff>
      <xdr:row>215</xdr:row>
      <xdr:rowOff>31876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FB524D-CCC7-473A-B904-4FFBA37844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3350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257</xdr:row>
      <xdr:rowOff>1</xdr:rowOff>
    </xdr:from>
    <xdr:to>
      <xdr:col>8</xdr:col>
      <xdr:colOff>514602</xdr:colOff>
      <xdr:row>270</xdr:row>
      <xdr:rowOff>31876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69D7BC2-D340-4074-ACC6-7C8E951B42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42430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312</xdr:row>
      <xdr:rowOff>1</xdr:rowOff>
    </xdr:from>
    <xdr:to>
      <xdr:col>8</xdr:col>
      <xdr:colOff>514602</xdr:colOff>
      <xdr:row>325</xdr:row>
      <xdr:rowOff>31876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59A7BA8-7345-4697-9574-690174EC90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51511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367</xdr:row>
      <xdr:rowOff>1</xdr:rowOff>
    </xdr:from>
    <xdr:to>
      <xdr:col>8</xdr:col>
      <xdr:colOff>514602</xdr:colOff>
      <xdr:row>380</xdr:row>
      <xdr:rowOff>31876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311E2E-21E8-4D5A-9057-204502706A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0591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422</xdr:row>
      <xdr:rowOff>1</xdr:rowOff>
    </xdr:from>
    <xdr:to>
      <xdr:col>8</xdr:col>
      <xdr:colOff>514602</xdr:colOff>
      <xdr:row>435</xdr:row>
      <xdr:rowOff>31876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F9A516-8EB1-4AD1-9ECE-0C2F3F214F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69672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477</xdr:row>
      <xdr:rowOff>1</xdr:rowOff>
    </xdr:from>
    <xdr:to>
      <xdr:col>8</xdr:col>
      <xdr:colOff>514602</xdr:colOff>
      <xdr:row>490</xdr:row>
      <xdr:rowOff>31876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03CAB3-0596-4FD6-9D14-47E772FA84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78752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532</xdr:row>
      <xdr:rowOff>1</xdr:rowOff>
    </xdr:from>
    <xdr:to>
      <xdr:col>8</xdr:col>
      <xdr:colOff>514602</xdr:colOff>
      <xdr:row>545</xdr:row>
      <xdr:rowOff>31876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42A9CD3-3CEB-4E85-AF76-E2E2BB8FCA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87833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587</xdr:row>
      <xdr:rowOff>1</xdr:rowOff>
    </xdr:from>
    <xdr:to>
      <xdr:col>8</xdr:col>
      <xdr:colOff>514602</xdr:colOff>
      <xdr:row>600</xdr:row>
      <xdr:rowOff>31876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2E3FA7F-7D27-4A28-8CD2-EF038E3779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96913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642</xdr:row>
      <xdr:rowOff>1</xdr:rowOff>
    </xdr:from>
    <xdr:to>
      <xdr:col>8</xdr:col>
      <xdr:colOff>514602</xdr:colOff>
      <xdr:row>655</xdr:row>
      <xdr:rowOff>31876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C21D4E1-2E61-4BD8-AEA7-2E62C0F93D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05994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697</xdr:row>
      <xdr:rowOff>1</xdr:rowOff>
    </xdr:from>
    <xdr:to>
      <xdr:col>8</xdr:col>
      <xdr:colOff>514602</xdr:colOff>
      <xdr:row>710</xdr:row>
      <xdr:rowOff>31876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492A87F-77ED-4498-A9D0-5D1965AA8C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15074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752</xdr:row>
      <xdr:rowOff>1</xdr:rowOff>
    </xdr:from>
    <xdr:to>
      <xdr:col>8</xdr:col>
      <xdr:colOff>514602</xdr:colOff>
      <xdr:row>765</xdr:row>
      <xdr:rowOff>31876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72608AA-8D3F-45A5-BCB3-BB09E3D95F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24155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807</xdr:row>
      <xdr:rowOff>1</xdr:rowOff>
    </xdr:from>
    <xdr:to>
      <xdr:col>8</xdr:col>
      <xdr:colOff>514602</xdr:colOff>
      <xdr:row>820</xdr:row>
      <xdr:rowOff>31876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1EDFFB5-2A00-4193-A2E6-30CAED4656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33235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862</xdr:row>
      <xdr:rowOff>1</xdr:rowOff>
    </xdr:from>
    <xdr:to>
      <xdr:col>8</xdr:col>
      <xdr:colOff>514602</xdr:colOff>
      <xdr:row>875</xdr:row>
      <xdr:rowOff>31876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1A203BE-5E0E-4F0B-8646-21AB34A18C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42316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917</xdr:row>
      <xdr:rowOff>1</xdr:rowOff>
    </xdr:from>
    <xdr:to>
      <xdr:col>8</xdr:col>
      <xdr:colOff>514602</xdr:colOff>
      <xdr:row>930</xdr:row>
      <xdr:rowOff>31876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97F69F9-DCD6-4693-888D-25DA6826AA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51396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972</xdr:row>
      <xdr:rowOff>1</xdr:rowOff>
    </xdr:from>
    <xdr:to>
      <xdr:col>8</xdr:col>
      <xdr:colOff>514602</xdr:colOff>
      <xdr:row>985</xdr:row>
      <xdr:rowOff>31876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200DAEE-8161-4037-8F69-4401DE3E37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04772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1027</xdr:row>
      <xdr:rowOff>1</xdr:rowOff>
    </xdr:from>
    <xdr:to>
      <xdr:col>8</xdr:col>
      <xdr:colOff>514602</xdr:colOff>
      <xdr:row>1040</xdr:row>
      <xdr:rowOff>31876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C158962-3220-4E7A-8A4F-D9B31E0BF0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9557701"/>
          <a:ext cx="4896102" cy="242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1082</xdr:row>
      <xdr:rowOff>1</xdr:rowOff>
    </xdr:from>
    <xdr:to>
      <xdr:col>8</xdr:col>
      <xdr:colOff>514602</xdr:colOff>
      <xdr:row>1095</xdr:row>
      <xdr:rowOff>31876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2FFAE49-36D5-4C20-B636-6C1E2DC428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78638201"/>
          <a:ext cx="4896102" cy="24258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L101"/>
  <sheetViews>
    <sheetView topLeftCell="A67" zoomScale="55" zoomScaleNormal="55" workbookViewId="0">
      <selection activeCell="BC81" sqref="BC81:BD87"/>
    </sheetView>
  </sheetViews>
  <sheetFormatPr defaultRowHeight="14.5"/>
  <cols>
    <col min="1" max="1" width="14" customWidth="1"/>
    <col min="2" max="2" width="16.1796875" customWidth="1"/>
  </cols>
  <sheetData>
    <row r="1" spans="1:64" ht="58">
      <c r="A1" s="23" t="s">
        <v>1569</v>
      </c>
      <c r="B1" s="24"/>
      <c r="C1" s="1" t="s">
        <v>1551</v>
      </c>
      <c r="D1" s="1" t="s">
        <v>1552</v>
      </c>
      <c r="E1" s="1" t="s">
        <v>0</v>
      </c>
      <c r="F1" s="1" t="s">
        <v>1</v>
      </c>
      <c r="G1" s="1" t="s">
        <v>2</v>
      </c>
      <c r="H1" s="1" t="s">
        <v>3</v>
      </c>
      <c r="I1" s="1" t="s">
        <v>1553</v>
      </c>
      <c r="J1" s="1" t="s">
        <v>1554</v>
      </c>
      <c r="K1" s="1" t="s">
        <v>4</v>
      </c>
      <c r="L1" s="1" t="s">
        <v>5</v>
      </c>
      <c r="M1" s="1" t="s">
        <v>6</v>
      </c>
      <c r="N1" s="1" t="s">
        <v>7</v>
      </c>
      <c r="O1" s="1" t="s">
        <v>1555</v>
      </c>
      <c r="P1" s="1" t="s">
        <v>1556</v>
      </c>
      <c r="Q1" s="1" t="s">
        <v>8</v>
      </c>
      <c r="R1" s="1" t="s">
        <v>9</v>
      </c>
      <c r="S1" s="1" t="s">
        <v>10</v>
      </c>
      <c r="T1" s="1" t="s">
        <v>11</v>
      </c>
      <c r="U1" s="1" t="s">
        <v>1557</v>
      </c>
      <c r="V1" s="1" t="s">
        <v>1558</v>
      </c>
      <c r="W1" s="1" t="s">
        <v>12</v>
      </c>
      <c r="X1" s="1" t="s">
        <v>13</v>
      </c>
      <c r="Y1" s="1" t="s">
        <v>14</v>
      </c>
      <c r="Z1" s="1" t="s">
        <v>15</v>
      </c>
      <c r="AA1" s="1" t="s">
        <v>1559</v>
      </c>
      <c r="AB1" s="1" t="s">
        <v>1560</v>
      </c>
      <c r="AC1" s="1" t="s">
        <v>16</v>
      </c>
      <c r="AD1" s="1" t="s">
        <v>17</v>
      </c>
      <c r="AE1" s="1" t="s">
        <v>18</v>
      </c>
      <c r="AF1" s="1" t="s">
        <v>19</v>
      </c>
      <c r="AG1" s="1" t="s">
        <v>1561</v>
      </c>
      <c r="AH1" s="1" t="s">
        <v>1562</v>
      </c>
      <c r="AI1" s="1" t="s">
        <v>20</v>
      </c>
      <c r="AJ1" s="1" t="s">
        <v>21</v>
      </c>
      <c r="AK1" s="1" t="s">
        <v>22</v>
      </c>
      <c r="AL1" s="1" t="s">
        <v>23</v>
      </c>
      <c r="AM1" s="1" t="s">
        <v>1563</v>
      </c>
      <c r="AN1" s="1" t="s">
        <v>1564</v>
      </c>
      <c r="AO1" s="1" t="s">
        <v>24</v>
      </c>
      <c r="AP1" s="1" t="s">
        <v>25</v>
      </c>
      <c r="AQ1" s="1" t="s">
        <v>26</v>
      </c>
      <c r="AR1" s="1" t="s">
        <v>27</v>
      </c>
      <c r="AS1" s="1" t="s">
        <v>1565</v>
      </c>
      <c r="AT1" s="1" t="s">
        <v>1566</v>
      </c>
      <c r="AU1" s="1" t="s">
        <v>28</v>
      </c>
      <c r="AV1" s="1" t="s">
        <v>29</v>
      </c>
      <c r="AW1" s="1" t="s">
        <v>30</v>
      </c>
      <c r="AX1" s="1" t="s">
        <v>31</v>
      </c>
      <c r="AY1" s="1" t="s">
        <v>32</v>
      </c>
      <c r="AZ1" s="1" t="s">
        <v>33</v>
      </c>
      <c r="BA1" s="1" t="s">
        <v>34</v>
      </c>
      <c r="BB1" s="1" t="s">
        <v>35</v>
      </c>
      <c r="BC1" s="1" t="s">
        <v>1567</v>
      </c>
      <c r="BD1" s="1" t="s">
        <v>1568</v>
      </c>
      <c r="BE1" s="1" t="s">
        <v>36</v>
      </c>
      <c r="BF1" s="1" t="s">
        <v>37</v>
      </c>
      <c r="BG1" s="1" t="s">
        <v>38</v>
      </c>
      <c r="BH1" s="1" t="s">
        <v>39</v>
      </c>
      <c r="BI1" s="1" t="s">
        <v>40</v>
      </c>
      <c r="BJ1" s="1" t="s">
        <v>41</v>
      </c>
      <c r="BK1" s="1" t="s">
        <v>42</v>
      </c>
      <c r="BL1" s="1" t="s">
        <v>43</v>
      </c>
    </row>
    <row r="2" spans="1:64">
      <c r="A2" s="25" t="s">
        <v>1571</v>
      </c>
      <c r="B2" s="3" t="s">
        <v>44</v>
      </c>
      <c r="C2">
        <v>47.429793232842371</v>
      </c>
      <c r="D2">
        <v>47.881333124870658</v>
      </c>
      <c r="E2">
        <v>44.894611515922158</v>
      </c>
      <c r="F2">
        <v>45.237180149295192</v>
      </c>
      <c r="G2">
        <v>43.850835207191267</v>
      </c>
      <c r="H2">
        <v>42.747804225822193</v>
      </c>
      <c r="I2">
        <v>5.1037839782261987</v>
      </c>
      <c r="J2">
        <v>10.12405696315356</v>
      </c>
      <c r="K2">
        <v>5.0028041105618541</v>
      </c>
      <c r="L2">
        <v>9.4853005767830059</v>
      </c>
      <c r="M2">
        <v>4.6299783902691516</v>
      </c>
      <c r="N2">
        <v>8.3466671602940021</v>
      </c>
      <c r="O2">
        <v>9.5515873015863093</v>
      </c>
      <c r="P2">
        <v>14.42366244051343</v>
      </c>
      <c r="Q2">
        <v>6.6374929417439192</v>
      </c>
      <c r="R2">
        <v>11.47942454786792</v>
      </c>
      <c r="S2">
        <v>4.8799603174672628</v>
      </c>
      <c r="T2">
        <v>8.2635792854843011</v>
      </c>
      <c r="U2">
        <v>22.428571428571431</v>
      </c>
      <c r="V2">
        <v>19.964386346083181</v>
      </c>
      <c r="W2">
        <v>23.678571428571431</v>
      </c>
      <c r="X2">
        <v>20.638893357308199</v>
      </c>
      <c r="Y2">
        <v>15.857142857142859</v>
      </c>
      <c r="Z2">
        <v>14.751890714679391</v>
      </c>
      <c r="AI2">
        <v>16.249611801242231</v>
      </c>
      <c r="AJ2">
        <v>14.735586694617661</v>
      </c>
      <c r="AK2">
        <v>11.205357142857141</v>
      </c>
      <c r="AL2">
        <v>10.982829672239211</v>
      </c>
      <c r="AM2">
        <v>9.5290994741111206</v>
      </c>
      <c r="AN2">
        <v>9.9066770636828174</v>
      </c>
      <c r="AO2">
        <v>8.5636748062922887</v>
      </c>
      <c r="AP2">
        <v>9.5695740649077692</v>
      </c>
      <c r="AQ2">
        <v>7.8048454381752688</v>
      </c>
      <c r="AR2">
        <v>7.7970993876558543</v>
      </c>
      <c r="AY2">
        <v>102.511516563147</v>
      </c>
      <c r="AZ2">
        <v>121.73561681134569</v>
      </c>
      <c r="BA2">
        <v>98.208883281573506</v>
      </c>
      <c r="BB2">
        <v>101.4462472883878</v>
      </c>
      <c r="BC2">
        <v>16.84362984324164</v>
      </c>
      <c r="BD2">
        <v>14.066687869746911</v>
      </c>
      <c r="BE2">
        <v>7.7895962732919246</v>
      </c>
      <c r="BF2">
        <v>6.7721556502232199</v>
      </c>
      <c r="BG2">
        <v>14.885396668548839</v>
      </c>
      <c r="BH2">
        <v>12.63281780604593</v>
      </c>
      <c r="BI2">
        <v>58.514102453271192</v>
      </c>
      <c r="BJ2">
        <v>58.22520276402782</v>
      </c>
      <c r="BK2">
        <v>37.483973954154173</v>
      </c>
      <c r="BL2">
        <v>38.983981648396949</v>
      </c>
    </row>
    <row r="3" spans="1:64">
      <c r="A3" s="22"/>
      <c r="B3" s="3" t="s">
        <v>45</v>
      </c>
      <c r="C3">
        <v>33.537400877678131</v>
      </c>
      <c r="D3">
        <v>52.232483537820237</v>
      </c>
      <c r="E3">
        <v>32.37988330275342</v>
      </c>
      <c r="F3">
        <v>48.907854287077043</v>
      </c>
      <c r="G3">
        <v>29.7251318723761</v>
      </c>
      <c r="H3">
        <v>44.669935060486409</v>
      </c>
      <c r="I3">
        <v>6.6957817840054679</v>
      </c>
      <c r="J3">
        <v>10.020955723201549</v>
      </c>
      <c r="K3">
        <v>5.8334516728293737</v>
      </c>
      <c r="L3">
        <v>9.481214119312126</v>
      </c>
      <c r="M3">
        <v>5.7188733225108219</v>
      </c>
      <c r="N3">
        <v>8.5547643742765143</v>
      </c>
      <c r="O3">
        <v>10.6206004140766</v>
      </c>
      <c r="P3">
        <v>14.385590994999299</v>
      </c>
      <c r="Q3">
        <v>7.0267857143541672</v>
      </c>
      <c r="R3">
        <v>11.28728835513035</v>
      </c>
      <c r="S3">
        <v>4.9528338509584628</v>
      </c>
      <c r="T3">
        <v>8.1608816157360415</v>
      </c>
      <c r="U3">
        <v>15.571428571428569</v>
      </c>
      <c r="V3">
        <v>16.145956624041041</v>
      </c>
      <c r="W3">
        <v>16.077380952380949</v>
      </c>
      <c r="X3">
        <v>16.337631499636419</v>
      </c>
      <c r="Y3">
        <v>12.54545454545454</v>
      </c>
      <c r="Z3">
        <v>12.81805194169406</v>
      </c>
      <c r="AI3">
        <v>11.564570393374741</v>
      </c>
      <c r="AJ3">
        <v>13.033120872327791</v>
      </c>
      <c r="AK3">
        <v>8.6878234989648053</v>
      </c>
      <c r="AL3">
        <v>9.4697894494877772</v>
      </c>
      <c r="AM3">
        <v>10.35630677962885</v>
      </c>
      <c r="AN3">
        <v>9.6328423303768336</v>
      </c>
      <c r="AO3">
        <v>9.9161085486826313</v>
      </c>
      <c r="AP3">
        <v>8.96645543276653</v>
      </c>
      <c r="AQ3">
        <v>8.1567824234957147</v>
      </c>
      <c r="AR3">
        <v>7.7242080706516054</v>
      </c>
      <c r="AY3">
        <v>61.490779924409942</v>
      </c>
      <c r="AZ3">
        <v>89.998365533021641</v>
      </c>
      <c r="BA3">
        <v>61.354586990298507</v>
      </c>
      <c r="BB3">
        <v>78.973620642155794</v>
      </c>
      <c r="BC3">
        <v>11.027913339248739</v>
      </c>
      <c r="BD3">
        <v>12.30248261008493</v>
      </c>
      <c r="BE3">
        <v>6.2231174881019609</v>
      </c>
      <c r="BF3">
        <v>6.5307875583431061</v>
      </c>
      <c r="BG3">
        <v>9.0489704020780337</v>
      </c>
      <c r="BH3">
        <v>10.07730233501287</v>
      </c>
      <c r="BI3">
        <v>56.774734731119743</v>
      </c>
      <c r="BJ3">
        <v>54.61524629891823</v>
      </c>
      <c r="BK3">
        <v>38.086247301030589</v>
      </c>
      <c r="BL3">
        <v>38.15174527369431</v>
      </c>
    </row>
    <row r="4" spans="1:64">
      <c r="A4" s="22"/>
      <c r="B4" s="3" t="s">
        <v>46</v>
      </c>
      <c r="C4">
        <v>82.27655597622902</v>
      </c>
      <c r="D4">
        <v>54.99791804390528</v>
      </c>
      <c r="E4">
        <v>85.383911923590048</v>
      </c>
      <c r="F4">
        <v>56.714460391529471</v>
      </c>
      <c r="G4">
        <v>81.362368995253348</v>
      </c>
      <c r="H4">
        <v>52.81600951421543</v>
      </c>
      <c r="I4">
        <v>11.69518374741201</v>
      </c>
      <c r="J4">
        <v>10.193829299824939</v>
      </c>
      <c r="K4">
        <v>12.329242473177301</v>
      </c>
      <c r="L4">
        <v>9.8348373022740763</v>
      </c>
      <c r="M4">
        <v>11.903536050724639</v>
      </c>
      <c r="N4">
        <v>9.28483494272818</v>
      </c>
      <c r="O4">
        <v>14.700353473924419</v>
      </c>
      <c r="P4">
        <v>14.90105123382064</v>
      </c>
      <c r="Q4">
        <v>12.825525584598459</v>
      </c>
      <c r="R4">
        <v>12.85562694603624</v>
      </c>
      <c r="S4">
        <v>9.402214639159963</v>
      </c>
      <c r="T4">
        <v>9.8078427293323625</v>
      </c>
      <c r="U4">
        <v>14.428571428571431</v>
      </c>
      <c r="V4">
        <v>14.001318082908099</v>
      </c>
      <c r="W4">
        <v>16.142857142857139</v>
      </c>
      <c r="X4">
        <v>14.78325951397195</v>
      </c>
      <c r="Y4">
        <v>13</v>
      </c>
      <c r="Z4">
        <v>12.45421332329693</v>
      </c>
      <c r="AI4">
        <v>9.891964285714284</v>
      </c>
      <c r="AJ4">
        <v>9.6611106693646622</v>
      </c>
      <c r="AK4">
        <v>8.9363095238095234</v>
      </c>
      <c r="AL4">
        <v>8.1592429053967788</v>
      </c>
      <c r="AM4">
        <v>8.2934423305935656</v>
      </c>
      <c r="AN4">
        <v>8.8987861795018528</v>
      </c>
      <c r="AO4">
        <v>7.6876200644041193</v>
      </c>
      <c r="AP4">
        <v>7.332401826264384</v>
      </c>
      <c r="AQ4">
        <v>6.5578731053825052</v>
      </c>
      <c r="AR4">
        <v>7.0361928713467607</v>
      </c>
      <c r="AY4">
        <v>54.126533385093182</v>
      </c>
      <c r="AZ4">
        <v>82.007692410378567</v>
      </c>
      <c r="BA4">
        <v>51.796765010351983</v>
      </c>
      <c r="BB4">
        <v>69.048353232953289</v>
      </c>
      <c r="BC4">
        <v>7.5481186084446961</v>
      </c>
      <c r="BD4">
        <v>8.1614496367193023</v>
      </c>
      <c r="BE4">
        <v>3.9229648974214189</v>
      </c>
      <c r="BF4">
        <v>5.2080142864938148</v>
      </c>
      <c r="BG4">
        <v>7.9885545443473847</v>
      </c>
      <c r="BH4">
        <v>8.0963155671022431</v>
      </c>
      <c r="BI4">
        <v>61.242743725308699</v>
      </c>
      <c r="BJ4">
        <v>59.416338944892473</v>
      </c>
      <c r="BK4">
        <v>44.373093636968314</v>
      </c>
      <c r="BL4">
        <v>42.331504934359508</v>
      </c>
    </row>
    <row r="5" spans="1:64">
      <c r="A5" s="22"/>
      <c r="B5" s="3" t="s">
        <v>47</v>
      </c>
      <c r="C5">
        <v>43.373202860433423</v>
      </c>
      <c r="D5">
        <v>40.825287923413718</v>
      </c>
      <c r="E5">
        <v>49.817257906868093</v>
      </c>
      <c r="F5">
        <v>42.814943835184273</v>
      </c>
      <c r="G5">
        <v>38.565353959221603</v>
      </c>
      <c r="H5">
        <v>38.283103156898541</v>
      </c>
      <c r="I5">
        <v>15.76109601449275</v>
      </c>
      <c r="J5">
        <v>10.76577526597133</v>
      </c>
      <c r="K5">
        <v>15.239558951440641</v>
      </c>
      <c r="L5">
        <v>10.402755014266461</v>
      </c>
      <c r="M5">
        <v>15.065846790890269</v>
      </c>
      <c r="N5">
        <v>10.32965567169645</v>
      </c>
      <c r="O5">
        <v>16.147120859223602</v>
      </c>
      <c r="P5">
        <v>15.09305204080349</v>
      </c>
      <c r="Q5">
        <v>15.91336697727562</v>
      </c>
      <c r="R5">
        <v>13.828830790891891</v>
      </c>
      <c r="S5">
        <v>13.21206004136581</v>
      </c>
      <c r="T5">
        <v>10.71779446289186</v>
      </c>
      <c r="U5">
        <v>10.928571428571431</v>
      </c>
      <c r="V5">
        <v>13.96980616106212</v>
      </c>
      <c r="W5">
        <v>9.9464285714285712</v>
      </c>
      <c r="X5">
        <v>13.21253270226482</v>
      </c>
      <c r="Y5">
        <v>8.3571428571428577</v>
      </c>
      <c r="Z5">
        <v>11.978930223591171</v>
      </c>
      <c r="AI5">
        <v>6.3088109354413699</v>
      </c>
      <c r="AJ5">
        <v>7.242720672847474</v>
      </c>
      <c r="AK5">
        <v>6.4869435817805376</v>
      </c>
      <c r="AL5">
        <v>6.8929271657645774</v>
      </c>
      <c r="AM5">
        <v>7.2470096684398726</v>
      </c>
      <c r="AN5">
        <v>9.3621167572895967</v>
      </c>
      <c r="AO5">
        <v>6.9601427843864823</v>
      </c>
      <c r="AP5">
        <v>7.0181517998749694</v>
      </c>
      <c r="AQ5">
        <v>5.4000708502024297</v>
      </c>
      <c r="AR5">
        <v>6.6886819093546048</v>
      </c>
      <c r="AY5">
        <v>49.822884316770178</v>
      </c>
      <c r="AZ5">
        <v>78.743483851194043</v>
      </c>
      <c r="BA5">
        <v>43.082963620230707</v>
      </c>
      <c r="BB5">
        <v>62.939148160774756</v>
      </c>
      <c r="BC5">
        <v>6.7666992290987542</v>
      </c>
      <c r="BD5">
        <v>7.5643918437200908</v>
      </c>
      <c r="BE5">
        <v>4.1799596650254296</v>
      </c>
      <c r="BF5">
        <v>5.1540053782911004</v>
      </c>
      <c r="BG5">
        <v>8.1229791659746908</v>
      </c>
      <c r="BH5">
        <v>8.0412501489658705</v>
      </c>
      <c r="BI5">
        <v>49.445822242786377</v>
      </c>
      <c r="BJ5">
        <v>45.166641418501278</v>
      </c>
      <c r="BK5">
        <v>37.197316631735568</v>
      </c>
      <c r="BL5">
        <v>34.525715405106837</v>
      </c>
    </row>
    <row r="6" spans="1:64">
      <c r="A6" s="22"/>
      <c r="B6" s="3" t="s">
        <v>48</v>
      </c>
      <c r="C6">
        <v>26.72609777980448</v>
      </c>
      <c r="D6">
        <v>36.781204280588149</v>
      </c>
      <c r="E6">
        <v>28.33110734690371</v>
      </c>
      <c r="F6">
        <v>36.399687116720479</v>
      </c>
      <c r="G6">
        <v>27.169611237937801</v>
      </c>
      <c r="H6">
        <v>34.561003856525659</v>
      </c>
      <c r="I6">
        <v>14.0923885896712</v>
      </c>
      <c r="J6">
        <v>10.05280107299013</v>
      </c>
      <c r="K6">
        <v>14.221799126649611</v>
      </c>
      <c r="L6">
        <v>9.8574506443449614</v>
      </c>
      <c r="M6">
        <v>15.19031200411907</v>
      </c>
      <c r="N6">
        <v>10.248986743771461</v>
      </c>
      <c r="O6">
        <v>14.729509469931489</v>
      </c>
      <c r="P6">
        <v>13.68669608920287</v>
      </c>
      <c r="Q6">
        <v>14.39081811911926</v>
      </c>
      <c r="R6">
        <v>12.421485409086911</v>
      </c>
      <c r="S6">
        <v>10.130649845478629</v>
      </c>
      <c r="T6">
        <v>9.2323163008735953</v>
      </c>
      <c r="U6">
        <v>14.642857142857141</v>
      </c>
      <c r="V6">
        <v>15.394431550475201</v>
      </c>
      <c r="W6">
        <v>12.31547619047619</v>
      </c>
      <c r="X6">
        <v>14.102664230325731</v>
      </c>
      <c r="Y6">
        <v>16.714285714285719</v>
      </c>
      <c r="Z6">
        <v>15.54481751393841</v>
      </c>
      <c r="AI6">
        <v>7.8903867871259177</v>
      </c>
      <c r="AJ6">
        <v>7.5915912684963436</v>
      </c>
      <c r="AK6">
        <v>6.7725625823451923</v>
      </c>
      <c r="AL6">
        <v>6.7107175979234626</v>
      </c>
      <c r="AO6">
        <v>6.7897094758956218</v>
      </c>
      <c r="AP6">
        <v>7.051849308041291</v>
      </c>
      <c r="AQ6">
        <v>6.3471173469387754</v>
      </c>
      <c r="AR6">
        <v>7.1287098854992124</v>
      </c>
      <c r="AY6">
        <v>49.666078712953713</v>
      </c>
      <c r="AZ6">
        <v>78.309234885892437</v>
      </c>
      <c r="BA6">
        <v>36.58889051272682</v>
      </c>
      <c r="BB6">
        <v>62.833956913686627</v>
      </c>
      <c r="BC6">
        <v>6.2147186147186151</v>
      </c>
      <c r="BD6">
        <v>7.7505836712247183</v>
      </c>
      <c r="BE6">
        <v>4.1184434300035813</v>
      </c>
      <c r="BF6">
        <v>5.5568388925641203</v>
      </c>
      <c r="BG6">
        <v>7.5632412747707773</v>
      </c>
      <c r="BH6">
        <v>8.1921051937778842</v>
      </c>
      <c r="BI6">
        <v>32.609141059598329</v>
      </c>
      <c r="BJ6">
        <v>34.522753121139829</v>
      </c>
      <c r="BK6">
        <v>28.105118677905939</v>
      </c>
      <c r="BL6">
        <v>27.75694047279389</v>
      </c>
    </row>
    <row r="7" spans="1:64">
      <c r="A7" s="22"/>
      <c r="B7" s="3" t="s">
        <v>49</v>
      </c>
      <c r="C7">
        <v>46.889911719698233</v>
      </c>
      <c r="D7">
        <v>46.984671662078902</v>
      </c>
      <c r="E7">
        <v>48.121826681351912</v>
      </c>
      <c r="F7">
        <v>46.298110856043238</v>
      </c>
      <c r="G7">
        <v>44.344196319670743</v>
      </c>
      <c r="H7">
        <v>42.910978979645513</v>
      </c>
      <c r="I7">
        <v>10.620041869617911</v>
      </c>
      <c r="J7">
        <v>10.234073267811461</v>
      </c>
      <c r="K7">
        <v>10.47179984867498</v>
      </c>
      <c r="L7">
        <v>9.8116573413533885</v>
      </c>
      <c r="M7">
        <v>10.43375854804458</v>
      </c>
      <c r="N7">
        <v>9.3399961993472633</v>
      </c>
      <c r="O7">
        <v>13.12694046076032</v>
      </c>
      <c r="P7">
        <v>14.509768740602221</v>
      </c>
      <c r="Q7">
        <v>11.314855544929859</v>
      </c>
      <c r="R7">
        <v>12.373850714160859</v>
      </c>
      <c r="S7">
        <v>8.4921364040078693</v>
      </c>
      <c r="T7">
        <v>9.2365432640518872</v>
      </c>
      <c r="U7">
        <v>15.6</v>
      </c>
      <c r="V7">
        <v>15.895179752913929</v>
      </c>
      <c r="W7">
        <v>15.63214285714286</v>
      </c>
      <c r="X7">
        <v>15.814996260701429</v>
      </c>
      <c r="Y7">
        <v>13.328358208955221</v>
      </c>
      <c r="Z7">
        <v>13.54054471963757</v>
      </c>
      <c r="AI7">
        <v>10.38106884057971</v>
      </c>
      <c r="AJ7">
        <v>10.452826035530791</v>
      </c>
      <c r="AK7">
        <v>8.4177992659514391</v>
      </c>
      <c r="AL7">
        <v>8.4431013581623624</v>
      </c>
      <c r="AM7">
        <v>9.0863866910152762</v>
      </c>
      <c r="AN7">
        <v>9.4626754149160881</v>
      </c>
      <c r="AO7">
        <v>7.9877385427659693</v>
      </c>
      <c r="AP7">
        <v>7.9971833655029698</v>
      </c>
      <c r="AQ7">
        <v>6.8533378328389372</v>
      </c>
      <c r="AR7">
        <v>7.2749784249016063</v>
      </c>
      <c r="AY7">
        <v>63.724391622033068</v>
      </c>
      <c r="AZ7">
        <v>90.330612666663214</v>
      </c>
      <c r="BA7">
        <v>59.516571056994451</v>
      </c>
      <c r="BB7">
        <v>75.788526358737442</v>
      </c>
      <c r="BC7">
        <v>9.8353874483937069</v>
      </c>
      <c r="BD7">
        <v>10.06845653473537</v>
      </c>
      <c r="BE7">
        <v>5.2468163507688628</v>
      </c>
      <c r="BF7">
        <v>5.8443603531830721</v>
      </c>
      <c r="BG7">
        <v>9.5218284111439431</v>
      </c>
      <c r="BH7">
        <v>9.407958210180956</v>
      </c>
      <c r="BI7">
        <v>51.71730884241687</v>
      </c>
      <c r="BJ7">
        <v>50.389236509495923</v>
      </c>
      <c r="BK7">
        <v>37.049150040358917</v>
      </c>
      <c r="BL7">
        <v>36.349977546870299</v>
      </c>
    </row>
    <row r="8" spans="1:64">
      <c r="A8" s="22"/>
      <c r="B8" s="3" t="s">
        <v>50</v>
      </c>
      <c r="C8">
        <v>34.687756731409628</v>
      </c>
      <c r="D8">
        <v>38.715331240200371</v>
      </c>
      <c r="E8">
        <v>38.607092397321473</v>
      </c>
      <c r="F8">
        <v>39.467853373377082</v>
      </c>
      <c r="G8">
        <v>32.619749061160483</v>
      </c>
      <c r="H8">
        <v>36.34113830453007</v>
      </c>
      <c r="I8">
        <v>14.957644291430521</v>
      </c>
      <c r="J8">
        <v>10.42249139527668</v>
      </c>
      <c r="K8">
        <v>14.74952644320792</v>
      </c>
      <c r="L8">
        <v>10.140201058378331</v>
      </c>
      <c r="M8">
        <v>15.125774486148581</v>
      </c>
      <c r="N8">
        <v>10.29081507676961</v>
      </c>
      <c r="O8">
        <v>15.46456722734221</v>
      </c>
      <c r="P8">
        <v>14.41591769373653</v>
      </c>
      <c r="Q8">
        <v>15.180287897422559</v>
      </c>
      <c r="R8">
        <v>13.151220051504311</v>
      </c>
      <c r="S8">
        <v>11.72841809519791</v>
      </c>
      <c r="T8">
        <v>10.00256423673491</v>
      </c>
      <c r="U8">
        <v>12.78571428571429</v>
      </c>
      <c r="V8">
        <v>14.68211885576866</v>
      </c>
      <c r="W8">
        <v>11.13095238095238</v>
      </c>
      <c r="X8">
        <v>13.657598466295269</v>
      </c>
      <c r="Y8">
        <v>12.53571428571429</v>
      </c>
      <c r="Z8">
        <v>13.761873868764789</v>
      </c>
      <c r="AI8">
        <v>7.0995988612836456</v>
      </c>
      <c r="AJ8">
        <v>7.4171559706719057</v>
      </c>
      <c r="AK8">
        <v>6.6297530820628641</v>
      </c>
      <c r="AL8">
        <v>6.8018223818440191</v>
      </c>
      <c r="AM8">
        <v>7.2470096684398726</v>
      </c>
      <c r="AN8">
        <v>9.3621167572895967</v>
      </c>
      <c r="AO8">
        <v>6.8749261301410529</v>
      </c>
      <c r="AP8">
        <v>7.0350005539581284</v>
      </c>
      <c r="AQ8">
        <v>5.8735940985706012</v>
      </c>
      <c r="AR8">
        <v>6.9086958974269077</v>
      </c>
      <c r="AY8">
        <v>49.747385322340037</v>
      </c>
      <c r="AZ8">
        <v>78.534401016048832</v>
      </c>
      <c r="BA8">
        <v>40.377099825437433</v>
      </c>
      <c r="BB8">
        <v>62.89531847448805</v>
      </c>
      <c r="BC8">
        <v>6.5238277587714926</v>
      </c>
      <c r="BD8">
        <v>7.646316247822126</v>
      </c>
      <c r="BE8">
        <v>4.1492015475145054</v>
      </c>
      <c r="BF8">
        <v>5.3554221354276104</v>
      </c>
      <c r="BG8">
        <v>7.8431102203727354</v>
      </c>
      <c r="BH8">
        <v>8.1166776713718765</v>
      </c>
      <c r="BI8">
        <v>41.02748165119236</v>
      </c>
      <c r="BJ8">
        <v>39.84469726982055</v>
      </c>
      <c r="BK8">
        <v>32.651217654820762</v>
      </c>
      <c r="BL8">
        <v>31.141327938950361</v>
      </c>
    </row>
    <row r="9" spans="1:64">
      <c r="A9" s="22" t="s">
        <v>1572</v>
      </c>
      <c r="B9" s="3" t="s">
        <v>44</v>
      </c>
      <c r="C9">
        <v>80.876484614218384</v>
      </c>
      <c r="D9">
        <v>81.113307404729539</v>
      </c>
      <c r="E9">
        <v>69.080770128368314</v>
      </c>
      <c r="F9">
        <v>69.654468930544056</v>
      </c>
      <c r="G9">
        <v>65.446318781059418</v>
      </c>
      <c r="H9">
        <v>65.428318277068428</v>
      </c>
      <c r="I9">
        <v>13.202180383022769</v>
      </c>
      <c r="J9">
        <v>18.088280831716109</v>
      </c>
      <c r="K9">
        <v>9.5132666925465816</v>
      </c>
      <c r="L9">
        <v>14.08671481626364</v>
      </c>
      <c r="M9">
        <v>8.1900459368530019</v>
      </c>
      <c r="N9">
        <v>12.6177887742057</v>
      </c>
      <c r="O9">
        <v>22.566265117148809</v>
      </c>
      <c r="P9">
        <v>27.78596732539949</v>
      </c>
      <c r="Q9">
        <v>12.70906320856845</v>
      </c>
      <c r="R9">
        <v>18.336822732155959</v>
      </c>
      <c r="S9">
        <v>11.08928571428571</v>
      </c>
      <c r="T9">
        <v>15.389216669224581</v>
      </c>
      <c r="U9">
        <v>39.430952380952377</v>
      </c>
      <c r="V9">
        <v>36.536611930077868</v>
      </c>
      <c r="W9">
        <v>35.576190476190462</v>
      </c>
      <c r="X9">
        <v>32.615108878132339</v>
      </c>
      <c r="Y9">
        <v>19.392857142857139</v>
      </c>
      <c r="Z9">
        <v>17.702691113183281</v>
      </c>
      <c r="AA9">
        <v>62.396206970238097</v>
      </c>
      <c r="AB9">
        <v>56.36082208214232</v>
      </c>
      <c r="AG9">
        <v>32.383928571428569</v>
      </c>
      <c r="AH9">
        <v>32.518226537561233</v>
      </c>
      <c r="AI9">
        <v>18.336182070082039</v>
      </c>
      <c r="AJ9">
        <v>18.115200790354582</v>
      </c>
      <c r="AK9">
        <v>15.252480158729171</v>
      </c>
      <c r="AL9">
        <v>17.643641005448892</v>
      </c>
      <c r="AS9">
        <v>14.287008281573501</v>
      </c>
      <c r="AT9">
        <v>21.830138408130679</v>
      </c>
      <c r="AU9">
        <v>10.992883022774331</v>
      </c>
      <c r="AV9">
        <v>16.824241143202311</v>
      </c>
      <c r="AW9">
        <v>8.5241977225672869</v>
      </c>
      <c r="AX9">
        <v>13.07129881543975</v>
      </c>
      <c r="AY9">
        <v>195.64398938923389</v>
      </c>
      <c r="AZ9">
        <v>206.97631845737581</v>
      </c>
      <c r="BA9">
        <v>178.59662914078669</v>
      </c>
      <c r="BB9">
        <v>176.4146486439044</v>
      </c>
      <c r="BC9">
        <v>40.460311298432423</v>
      </c>
      <c r="BD9">
        <v>35.290613386973511</v>
      </c>
      <c r="BE9">
        <v>27.257528703180881</v>
      </c>
      <c r="BF9">
        <v>23.57584211746445</v>
      </c>
      <c r="BG9">
        <v>28.402762092979479</v>
      </c>
      <c r="BH9">
        <v>23.027965037941438</v>
      </c>
      <c r="BI9">
        <v>79.839613503161431</v>
      </c>
      <c r="BJ9">
        <v>81.381820204869911</v>
      </c>
      <c r="BK9">
        <v>68.434446726995361</v>
      </c>
      <c r="BL9">
        <v>69.901870921511957</v>
      </c>
    </row>
    <row r="10" spans="1:64">
      <c r="A10" s="22"/>
      <c r="B10" s="3" t="s">
        <v>45</v>
      </c>
      <c r="C10">
        <v>57.087886434211377</v>
      </c>
      <c r="D10">
        <v>76.863937016938522</v>
      </c>
      <c r="E10">
        <v>48.049821876226773</v>
      </c>
      <c r="F10">
        <v>68.735404903037264</v>
      </c>
      <c r="G10">
        <v>43.681091021998142</v>
      </c>
      <c r="H10">
        <v>62.640145802282419</v>
      </c>
      <c r="I10">
        <v>14.34873764822134</v>
      </c>
      <c r="J10">
        <v>17.7821350633576</v>
      </c>
      <c r="K10">
        <v>9.9535416666666681</v>
      </c>
      <c r="L10">
        <v>14.23746425761782</v>
      </c>
      <c r="M10">
        <v>8.9274255952380965</v>
      </c>
      <c r="N10">
        <v>12.77315454913575</v>
      </c>
      <c r="O10">
        <v>21.39680383010197</v>
      </c>
      <c r="P10">
        <v>26.772828900476849</v>
      </c>
      <c r="Q10">
        <v>13.400725870055769</v>
      </c>
      <c r="R10">
        <v>18.3576131308198</v>
      </c>
      <c r="S10">
        <v>11.152950310559</v>
      </c>
      <c r="T10">
        <v>15.184020514191751</v>
      </c>
      <c r="U10">
        <v>31.404761904761909</v>
      </c>
      <c r="V10">
        <v>31.63117376182834</v>
      </c>
      <c r="W10">
        <v>28.573809523809508</v>
      </c>
      <c r="X10">
        <v>28.954130811867369</v>
      </c>
      <c r="Y10">
        <v>14.71428571428571</v>
      </c>
      <c r="Z10">
        <v>15.97029288045997</v>
      </c>
      <c r="AA10">
        <v>43.560650627779573</v>
      </c>
      <c r="AB10">
        <v>48.904575060062527</v>
      </c>
      <c r="AG10">
        <v>30.2858436853002</v>
      </c>
      <c r="AH10">
        <v>32.985558395549283</v>
      </c>
      <c r="AI10">
        <v>19.635526487923102</v>
      </c>
      <c r="AJ10">
        <v>18.575946758948898</v>
      </c>
      <c r="AK10">
        <v>22.2042248964793</v>
      </c>
      <c r="AL10">
        <v>22.01139085040964</v>
      </c>
      <c r="AS10">
        <v>19.30278316131945</v>
      </c>
      <c r="AT10">
        <v>22.455624405898419</v>
      </c>
      <c r="AU10">
        <v>14.744897959183669</v>
      </c>
      <c r="AV10">
        <v>17.189073713750759</v>
      </c>
      <c r="AW10">
        <v>12.102551020408161</v>
      </c>
      <c r="AX10">
        <v>13.74550503120247</v>
      </c>
      <c r="AY10">
        <v>129.222484478241</v>
      </c>
      <c r="AZ10">
        <v>158.49402591319941</v>
      </c>
      <c r="BA10">
        <v>125.35996521814469</v>
      </c>
      <c r="BB10">
        <v>149.89045139734961</v>
      </c>
      <c r="BC10">
        <v>31.922833817321401</v>
      </c>
      <c r="BD10">
        <v>33.151216178460757</v>
      </c>
      <c r="BE10">
        <v>18.521103896103899</v>
      </c>
      <c r="BF10">
        <v>21.53774550879811</v>
      </c>
      <c r="BG10">
        <v>18.8991315633805</v>
      </c>
      <c r="BH10">
        <v>21.122688071966909</v>
      </c>
      <c r="BI10">
        <v>71.242459572334155</v>
      </c>
      <c r="BJ10">
        <v>71.646736575436847</v>
      </c>
      <c r="BK10">
        <v>67.754600637948712</v>
      </c>
      <c r="BL10">
        <v>67.181981164830205</v>
      </c>
    </row>
    <row r="11" spans="1:64">
      <c r="A11" s="22"/>
      <c r="B11" s="3" t="s">
        <v>46</v>
      </c>
      <c r="C11">
        <v>108.22150072727921</v>
      </c>
      <c r="D11">
        <v>78.194721273379685</v>
      </c>
      <c r="E11">
        <v>100.1053114226445</v>
      </c>
      <c r="F11">
        <v>70.612372668078095</v>
      </c>
      <c r="G11">
        <v>98.45797432966711</v>
      </c>
      <c r="H11">
        <v>67.464492270425964</v>
      </c>
      <c r="I11">
        <v>19.548969979296061</v>
      </c>
      <c r="J11">
        <v>17.499090647882891</v>
      </c>
      <c r="K11">
        <v>19.140798395445131</v>
      </c>
      <c r="L11">
        <v>14.88512073398029</v>
      </c>
      <c r="M11">
        <v>17.971802536231881</v>
      </c>
      <c r="N11">
        <v>14.4459192998708</v>
      </c>
      <c r="O11">
        <v>24.884217197176259</v>
      </c>
      <c r="P11">
        <v>26.144075662730341</v>
      </c>
      <c r="Q11">
        <v>18.618047803374662</v>
      </c>
      <c r="R11">
        <v>18.960650808589602</v>
      </c>
      <c r="S11">
        <v>15.354787732290591</v>
      </c>
      <c r="T11">
        <v>16.865314709836319</v>
      </c>
      <c r="U11">
        <v>29.178571428571431</v>
      </c>
      <c r="V11">
        <v>28.920722591520921</v>
      </c>
      <c r="W11">
        <v>26.1952380952381</v>
      </c>
      <c r="X11">
        <v>25.628294873125</v>
      </c>
      <c r="Y11">
        <v>15.53571428571429</v>
      </c>
      <c r="Z11">
        <v>15.5738234656393</v>
      </c>
      <c r="AA11">
        <v>44.043884646748538</v>
      </c>
      <c r="AB11">
        <v>43.539847315079427</v>
      </c>
      <c r="AG11">
        <v>24.017708333333331</v>
      </c>
      <c r="AH11">
        <v>22.927317104090552</v>
      </c>
      <c r="AI11">
        <v>15.21654857287044</v>
      </c>
      <c r="AJ11">
        <v>13.785027850578761</v>
      </c>
      <c r="AK11">
        <v>17.49278273809524</v>
      </c>
      <c r="AL11">
        <v>16.26146943374367</v>
      </c>
      <c r="AS11">
        <v>28.306935817805389</v>
      </c>
      <c r="AT11">
        <v>23.075218025748171</v>
      </c>
      <c r="AU11">
        <v>24.569616977225671</v>
      </c>
      <c r="AV11">
        <v>18.34585395520994</v>
      </c>
      <c r="AW11">
        <v>20.688017598343691</v>
      </c>
      <c r="AX11">
        <v>15.25625446052609</v>
      </c>
      <c r="AY11">
        <v>102.46239648033119</v>
      </c>
      <c r="AZ11">
        <v>135.2060316190269</v>
      </c>
      <c r="BA11">
        <v>102.04865424430641</v>
      </c>
      <c r="BB11">
        <v>123.9502380887662</v>
      </c>
      <c r="BC11">
        <v>16.467694917229078</v>
      </c>
      <c r="BD11">
        <v>20.09588274259217</v>
      </c>
      <c r="BE11">
        <v>7.4742294636459397</v>
      </c>
      <c r="BF11">
        <v>11.325196864750231</v>
      </c>
      <c r="BG11">
        <v>11.403838783087799</v>
      </c>
      <c r="BH11">
        <v>14.010153470712369</v>
      </c>
      <c r="BI11">
        <v>69.323518008096201</v>
      </c>
      <c r="BJ11">
        <v>69.117506768615286</v>
      </c>
      <c r="BK11">
        <v>67.769840112998693</v>
      </c>
      <c r="BL11">
        <v>67.713330914385281</v>
      </c>
    </row>
    <row r="12" spans="1:64">
      <c r="A12" s="22"/>
      <c r="B12" s="3" t="s">
        <v>47</v>
      </c>
      <c r="C12">
        <v>60.72812366918361</v>
      </c>
      <c r="D12">
        <v>68.611493396458897</v>
      </c>
      <c r="E12">
        <v>58.251163160863847</v>
      </c>
      <c r="F12">
        <v>64.989661937216397</v>
      </c>
      <c r="G12">
        <v>47.468216198277347</v>
      </c>
      <c r="H12">
        <v>59.415469720473702</v>
      </c>
      <c r="I12">
        <v>22.735122576698661</v>
      </c>
      <c r="J12">
        <v>18.118865280221279</v>
      </c>
      <c r="K12">
        <v>20.962591167890078</v>
      </c>
      <c r="L12">
        <v>15.552130721505611</v>
      </c>
      <c r="M12">
        <v>22.07425271739131</v>
      </c>
      <c r="N12">
        <v>16.740049670776308</v>
      </c>
      <c r="O12">
        <v>26.45767957790088</v>
      </c>
      <c r="P12">
        <v>25.495507784825371</v>
      </c>
      <c r="Q12">
        <v>22.607628875816509</v>
      </c>
      <c r="R12">
        <v>19.589771332071141</v>
      </c>
      <c r="S12">
        <v>22.594539337474121</v>
      </c>
      <c r="T12">
        <v>18.16355504025632</v>
      </c>
      <c r="U12">
        <v>24.61904761904762</v>
      </c>
      <c r="V12">
        <v>26.748455235661211</v>
      </c>
      <c r="W12">
        <v>21.652380952380941</v>
      </c>
      <c r="X12">
        <v>23.707624558742989</v>
      </c>
      <c r="Y12">
        <v>13.178571428571431</v>
      </c>
      <c r="Z12">
        <v>14.99148494383325</v>
      </c>
      <c r="AA12">
        <v>24.43489260543479</v>
      </c>
      <c r="AB12">
        <v>29.690907718850291</v>
      </c>
      <c r="AG12">
        <v>11.000012939958591</v>
      </c>
      <c r="AH12">
        <v>12.906183437421721</v>
      </c>
      <c r="AI12">
        <v>7.834356552538372</v>
      </c>
      <c r="AJ12">
        <v>10.057341637012611</v>
      </c>
      <c r="AK12">
        <v>9.1603174603184527</v>
      </c>
      <c r="AL12">
        <v>9.6724006310794586</v>
      </c>
      <c r="AS12">
        <v>23.119720496894409</v>
      </c>
      <c r="AT12">
        <v>22.159963207251192</v>
      </c>
      <c r="AU12">
        <v>19.512655279503111</v>
      </c>
      <c r="AV12">
        <v>17.886613182447132</v>
      </c>
      <c r="AW12">
        <v>15.646816770186341</v>
      </c>
      <c r="AX12">
        <v>15.028344530596661</v>
      </c>
      <c r="AY12">
        <v>96.676402243589763</v>
      </c>
      <c r="AZ12">
        <v>124.85598032665069</v>
      </c>
      <c r="BA12">
        <v>94.979166666666671</v>
      </c>
      <c r="BB12">
        <v>113.09741727708059</v>
      </c>
      <c r="BC12">
        <v>18.01122749495055</v>
      </c>
      <c r="BD12">
        <v>19.212074913632762</v>
      </c>
      <c r="BE12">
        <v>8.9979139877294791</v>
      </c>
      <c r="BF12">
        <v>11.301258597461191</v>
      </c>
      <c r="BG12">
        <v>15.42846226237531</v>
      </c>
      <c r="BH12">
        <v>13.97497085502475</v>
      </c>
      <c r="BI12">
        <v>55.915432753719713</v>
      </c>
      <c r="BJ12">
        <v>56.701294621866367</v>
      </c>
      <c r="BK12">
        <v>53.65365271828167</v>
      </c>
      <c r="BL12">
        <v>53.911157253423063</v>
      </c>
    </row>
    <row r="13" spans="1:64">
      <c r="A13" s="22"/>
      <c r="B13" s="3" t="s">
        <v>48</v>
      </c>
      <c r="C13">
        <v>47.879110770789651</v>
      </c>
      <c r="D13">
        <v>65.847247550432556</v>
      </c>
      <c r="E13">
        <v>45.91972225878613</v>
      </c>
      <c r="F13">
        <v>61.64097313446689</v>
      </c>
      <c r="G13">
        <v>45.215889169423107</v>
      </c>
      <c r="H13">
        <v>57.805315782163802</v>
      </c>
      <c r="I13">
        <v>23.782991691279729</v>
      </c>
      <c r="J13">
        <v>17.63815536391775</v>
      </c>
      <c r="K13">
        <v>23.4977096951961</v>
      </c>
      <c r="L13">
        <v>15.3795895926065</v>
      </c>
      <c r="M13">
        <v>24.722725440320549</v>
      </c>
      <c r="N13">
        <v>17.14311567797818</v>
      </c>
      <c r="O13">
        <v>27.36950627868352</v>
      </c>
      <c r="P13">
        <v>24.590792088750039</v>
      </c>
      <c r="Q13">
        <v>22.135478018265729</v>
      </c>
      <c r="R13">
        <v>18.466355235249051</v>
      </c>
      <c r="S13">
        <v>20.40676533611316</v>
      </c>
      <c r="T13">
        <v>16.964108764140569</v>
      </c>
      <c r="U13">
        <v>23.892857142857139</v>
      </c>
      <c r="V13">
        <v>26.970463098869178</v>
      </c>
      <c r="W13">
        <v>21.910714285714281</v>
      </c>
      <c r="X13">
        <v>24.046584605699699</v>
      </c>
      <c r="Y13">
        <v>17.892857142857139</v>
      </c>
      <c r="Z13">
        <v>17.674774186240011</v>
      </c>
      <c r="AA13">
        <v>28.09217824788648</v>
      </c>
      <c r="AB13">
        <v>31.538467208304141</v>
      </c>
      <c r="AG13">
        <v>12.15025896722325</v>
      </c>
      <c r="AH13">
        <v>13.28791352812067</v>
      </c>
      <c r="AI13">
        <v>15.5</v>
      </c>
      <c r="AJ13">
        <v>11.08170127314815</v>
      </c>
      <c r="AK13">
        <v>9.7923346710146628</v>
      </c>
      <c r="AL13">
        <v>9.2601084678967958</v>
      </c>
      <c r="AS13">
        <v>23.86390692640693</v>
      </c>
      <c r="AT13">
        <v>21.91472022832928</v>
      </c>
      <c r="AU13">
        <v>20.428779553779549</v>
      </c>
      <c r="AV13">
        <v>17.596408520158121</v>
      </c>
      <c r="AW13">
        <v>16.825237262737261</v>
      </c>
      <c r="AX13">
        <v>14.731461290323409</v>
      </c>
      <c r="AY13">
        <v>111.6485545704296</v>
      </c>
      <c r="AZ13">
        <v>125.24533181315979</v>
      </c>
      <c r="BA13">
        <v>100.1346118012422</v>
      </c>
      <c r="BB13">
        <v>115.9420276067093</v>
      </c>
      <c r="BC13">
        <v>14.428853754940709</v>
      </c>
      <c r="BD13">
        <v>19.460327529184621</v>
      </c>
      <c r="BE13">
        <v>8.2039519529814555</v>
      </c>
      <c r="BF13">
        <v>13.38896181306143</v>
      </c>
      <c r="BG13">
        <v>10.21513044473042</v>
      </c>
      <c r="BH13">
        <v>12.5388426943108</v>
      </c>
      <c r="BI13">
        <v>43.956004261596988</v>
      </c>
      <c r="BJ13">
        <v>51.325515511248518</v>
      </c>
      <c r="BK13">
        <v>45.477474685526388</v>
      </c>
      <c r="BL13">
        <v>47.774721543807871</v>
      </c>
    </row>
    <row r="14" spans="1:64">
      <c r="A14" s="22"/>
      <c r="B14" s="3" t="s">
        <v>49</v>
      </c>
      <c r="C14">
        <v>71.577178027236585</v>
      </c>
      <c r="D14">
        <v>74.579784319117593</v>
      </c>
      <c r="E14">
        <v>64.578074975525723</v>
      </c>
      <c r="F14">
        <v>67.343703707470908</v>
      </c>
      <c r="G14">
        <v>60.507475808478219</v>
      </c>
      <c r="H14">
        <v>62.769232077150399</v>
      </c>
      <c r="I14">
        <v>18.650275945043202</v>
      </c>
      <c r="J14">
        <v>17.82801775732494</v>
      </c>
      <c r="K14">
        <v>16.513811550046771</v>
      </c>
      <c r="L14">
        <v>14.820212929203301</v>
      </c>
      <c r="M14">
        <v>16.256301532234311</v>
      </c>
      <c r="N14">
        <v>14.709235883037049</v>
      </c>
      <c r="O14">
        <v>24.4938130686301</v>
      </c>
      <c r="P14">
        <v>26.180545109881141</v>
      </c>
      <c r="Q14">
        <v>17.832720794882182</v>
      </c>
      <c r="R14">
        <v>18.74624101607462</v>
      </c>
      <c r="S14">
        <v>16.057533807159469</v>
      </c>
      <c r="T14">
        <v>16.50670885511526</v>
      </c>
      <c r="U14">
        <v>29.705238095238101</v>
      </c>
      <c r="V14">
        <v>30.161485323591499</v>
      </c>
      <c r="W14">
        <v>26.781666666666659</v>
      </c>
      <c r="X14">
        <v>26.990348745513479</v>
      </c>
      <c r="Y14">
        <v>16.142857142857139</v>
      </c>
      <c r="Z14">
        <v>16.382613317871161</v>
      </c>
      <c r="AA14">
        <v>40.870662159962507</v>
      </c>
      <c r="AB14">
        <v>42.314819661257829</v>
      </c>
      <c r="AG14">
        <v>21.967550499448791</v>
      </c>
      <c r="AH14">
        <v>22.925039800548689</v>
      </c>
      <c r="AI14">
        <v>15.66933676200328</v>
      </c>
      <c r="AJ14">
        <v>15.26292029366885</v>
      </c>
      <c r="AK14">
        <v>14.780427984927369</v>
      </c>
      <c r="AL14">
        <v>14.969802077715689</v>
      </c>
      <c r="AS14">
        <v>21.74581244419694</v>
      </c>
      <c r="AT14">
        <v>22.292530139517091</v>
      </c>
      <c r="AU14">
        <v>18.015288109286221</v>
      </c>
      <c r="AV14">
        <v>17.568032734588371</v>
      </c>
      <c r="AW14">
        <v>14.72739489821247</v>
      </c>
      <c r="AX14">
        <v>14.36128458699875</v>
      </c>
      <c r="AY14">
        <v>129.24306794955029</v>
      </c>
      <c r="AZ14">
        <v>152.0956673952617</v>
      </c>
      <c r="BA14">
        <v>121.4413322998649</v>
      </c>
      <c r="BB14">
        <v>137.06604320858341</v>
      </c>
      <c r="BC14">
        <v>24.698303532767401</v>
      </c>
      <c r="BD14">
        <v>25.709860058571032</v>
      </c>
      <c r="BE14">
        <v>14.090945600728331</v>
      </c>
      <c r="BF14">
        <v>16.225800980307081</v>
      </c>
      <c r="BG14">
        <v>17.221669629412439</v>
      </c>
      <c r="BH14">
        <v>17.26213234900241</v>
      </c>
      <c r="BI14">
        <v>64.055405619781681</v>
      </c>
      <c r="BJ14">
        <v>66.034574736407421</v>
      </c>
      <c r="BK14">
        <v>60.618002976350162</v>
      </c>
      <c r="BL14">
        <v>61.29661235959167</v>
      </c>
    </row>
    <row r="15" spans="1:64">
      <c r="A15" s="22"/>
      <c r="B15" s="3" t="s">
        <v>50</v>
      </c>
      <c r="C15">
        <v>54.024290852630237</v>
      </c>
      <c r="D15">
        <v>67.169278172445146</v>
      </c>
      <c r="E15">
        <v>51.817367907605913</v>
      </c>
      <c r="F15">
        <v>63.242519953173193</v>
      </c>
      <c r="G15">
        <v>46.29308905278819</v>
      </c>
      <c r="H15">
        <v>58.575389404833743</v>
      </c>
      <c r="I15">
        <v>23.23965215038584</v>
      </c>
      <c r="J15">
        <v>17.88741235755662</v>
      </c>
      <c r="K15">
        <v>22.183203792148539</v>
      </c>
      <c r="L15">
        <v>15.469055363146779</v>
      </c>
      <c r="M15">
        <v>23.349443287690569</v>
      </c>
      <c r="N15">
        <v>16.93411848905869</v>
      </c>
      <c r="O15">
        <v>26.89670724864807</v>
      </c>
      <c r="P15">
        <v>25.059903931159472</v>
      </c>
      <c r="Q15">
        <v>22.38029698144021</v>
      </c>
      <c r="R15">
        <v>19.048867285453099</v>
      </c>
      <c r="S15">
        <v>21.54116667015218</v>
      </c>
      <c r="T15">
        <v>17.586043870274661</v>
      </c>
      <c r="U15">
        <v>24.25595238095238</v>
      </c>
      <c r="V15">
        <v>26.8594591672652</v>
      </c>
      <c r="W15">
        <v>21.781547619047611</v>
      </c>
      <c r="X15">
        <v>23.877104582221339</v>
      </c>
      <c r="Y15">
        <v>15.53571428571429</v>
      </c>
      <c r="Z15">
        <v>16.333129565036629</v>
      </c>
      <c r="AA15">
        <v>26.122870594258639</v>
      </c>
      <c r="AB15">
        <v>30.543627483213619</v>
      </c>
      <c r="AG15">
        <v>11.57513595359092</v>
      </c>
      <c r="AH15">
        <v>13.097048482771189</v>
      </c>
      <c r="AI15">
        <v>9.0136863136863141</v>
      </c>
      <c r="AJ15">
        <v>10.21493542718731</v>
      </c>
      <c r="AK15">
        <v>9.4763260656665587</v>
      </c>
      <c r="AL15">
        <v>9.4662545494881254</v>
      </c>
      <c r="AS15">
        <v>23.478032481474511</v>
      </c>
      <c r="AT15">
        <v>22.041883254436939</v>
      </c>
      <c r="AU15">
        <v>19.953752152302879</v>
      </c>
      <c r="AV15">
        <v>17.746885011715381</v>
      </c>
      <c r="AW15">
        <v>16.214204414747901</v>
      </c>
      <c r="AX15">
        <v>14.885400748242869</v>
      </c>
      <c r="AY15">
        <v>105.13892312397751</v>
      </c>
      <c r="AZ15">
        <v>125.0760485581558</v>
      </c>
      <c r="BA15">
        <v>97.127268806073161</v>
      </c>
      <c r="BB15">
        <v>114.2826715810926</v>
      </c>
      <c r="BC15">
        <v>16.434983049346219</v>
      </c>
      <c r="BD15">
        <v>19.321306064475571</v>
      </c>
      <c r="BE15">
        <v>8.6009329703554673</v>
      </c>
      <c r="BF15">
        <v>12.34511020526131</v>
      </c>
      <c r="BG15">
        <v>12.387352035415789</v>
      </c>
      <c r="BH15">
        <v>13.137229427941611</v>
      </c>
      <c r="BI15">
        <v>49.935718507658351</v>
      </c>
      <c r="BJ15">
        <v>54.013405066557453</v>
      </c>
      <c r="BK15">
        <v>49.565563701904033</v>
      </c>
      <c r="BL15">
        <v>50.842939398615449</v>
      </c>
    </row>
    <row r="16" spans="1:64">
      <c r="A16" s="22" t="s">
        <v>1573</v>
      </c>
      <c r="B16" s="3" t="s">
        <v>44</v>
      </c>
      <c r="C16">
        <v>56.72310202588816</v>
      </c>
      <c r="D16">
        <v>51.566157649717731</v>
      </c>
      <c r="E16">
        <v>49.546819384078631</v>
      </c>
      <c r="F16">
        <v>44.3292827845235</v>
      </c>
      <c r="G16">
        <v>43.481081491585996</v>
      </c>
      <c r="H16">
        <v>40.735916946093973</v>
      </c>
      <c r="I16">
        <v>38.358126808537783</v>
      </c>
      <c r="J16">
        <v>43.688067141804289</v>
      </c>
      <c r="K16">
        <v>22.746283467096269</v>
      </c>
      <c r="L16">
        <v>29.2290343375155</v>
      </c>
      <c r="M16">
        <v>2.7082506068840582</v>
      </c>
      <c r="N16">
        <v>6.8070881216432619</v>
      </c>
      <c r="O16">
        <v>41.077130682050601</v>
      </c>
      <c r="P16">
        <v>50.026558093895858</v>
      </c>
      <c r="Q16">
        <v>19.216173795907739</v>
      </c>
      <c r="R16">
        <v>27.781646322826688</v>
      </c>
      <c r="S16">
        <v>2.2068452380952381</v>
      </c>
      <c r="T16">
        <v>5.4161053685462308</v>
      </c>
      <c r="U16">
        <v>48.125248015873019</v>
      </c>
      <c r="V16">
        <v>45.610195034510632</v>
      </c>
      <c r="W16">
        <v>49.002140022675739</v>
      </c>
      <c r="X16">
        <v>44.669219597254873</v>
      </c>
      <c r="Y16">
        <v>16.50155279503106</v>
      </c>
      <c r="Z16">
        <v>14.11778694661418</v>
      </c>
      <c r="AA16">
        <v>73.033322704081627</v>
      </c>
      <c r="AB16">
        <v>65.380742605161714</v>
      </c>
      <c r="AC16">
        <v>63.267480158730173</v>
      </c>
      <c r="AD16">
        <v>55.055737176687877</v>
      </c>
      <c r="AE16">
        <v>44.794642857142847</v>
      </c>
      <c r="AF16">
        <v>39.289613926951048</v>
      </c>
      <c r="AG16">
        <v>47.050595238095241</v>
      </c>
      <c r="AH16">
        <v>42.08664674619579</v>
      </c>
      <c r="AI16">
        <v>43.452922077922082</v>
      </c>
      <c r="AJ16">
        <v>38.215659206692322</v>
      </c>
      <c r="AK16">
        <v>11.56279761904762</v>
      </c>
      <c r="AL16">
        <v>9.8651339746210116</v>
      </c>
      <c r="AM16">
        <v>34.869305758017497</v>
      </c>
      <c r="AN16">
        <v>35.265627179983547</v>
      </c>
      <c r="AO16">
        <v>37.858433551992228</v>
      </c>
      <c r="AP16">
        <v>38.003239500087872</v>
      </c>
      <c r="AQ16">
        <v>15.95505724611273</v>
      </c>
      <c r="AR16">
        <v>15.51945210783032</v>
      </c>
      <c r="AS16">
        <v>31.44528750235272</v>
      </c>
      <c r="AT16">
        <v>37.047139087427936</v>
      </c>
      <c r="AU16">
        <v>19.58669772256729</v>
      </c>
      <c r="AV16">
        <v>25.645060448630879</v>
      </c>
      <c r="AW16">
        <v>6.1005434782608701</v>
      </c>
      <c r="AX16">
        <v>10.68030636023804</v>
      </c>
      <c r="AY16">
        <v>34.187123329568983</v>
      </c>
      <c r="AZ16">
        <v>40.158157868425853</v>
      </c>
      <c r="BA16">
        <v>45.104614525444049</v>
      </c>
      <c r="BB16">
        <v>45.289372664997003</v>
      </c>
      <c r="BC16">
        <v>49.52221513605442</v>
      </c>
      <c r="BD16">
        <v>46.963643976529838</v>
      </c>
      <c r="BE16">
        <v>42.692176870748312</v>
      </c>
      <c r="BF16">
        <v>42.090787575526427</v>
      </c>
      <c r="BG16">
        <v>24.93542729591837</v>
      </c>
      <c r="BH16">
        <v>24.19425434490109</v>
      </c>
      <c r="BI16">
        <v>50.786265950032892</v>
      </c>
      <c r="BJ16">
        <v>49.500053053678513</v>
      </c>
      <c r="BK16">
        <v>34.304779158040027</v>
      </c>
      <c r="BL16">
        <v>32.766222138533401</v>
      </c>
    </row>
    <row r="17" spans="1:64">
      <c r="A17" s="22"/>
      <c r="B17" s="3" t="s">
        <v>45</v>
      </c>
      <c r="C17">
        <v>58.191222590814981</v>
      </c>
      <c r="D17">
        <v>51.05921683846141</v>
      </c>
      <c r="E17">
        <v>47.459750181344027</v>
      </c>
      <c r="F17">
        <v>42.231365177161919</v>
      </c>
      <c r="G17">
        <v>39.659964516687808</v>
      </c>
      <c r="H17">
        <v>36.687228839257912</v>
      </c>
      <c r="I17">
        <v>42.719565013369582</v>
      </c>
      <c r="J17">
        <v>42.580096749920138</v>
      </c>
      <c r="K17">
        <v>26.251058796480791</v>
      </c>
      <c r="L17">
        <v>27.265350895480559</v>
      </c>
      <c r="M17">
        <v>4.4399633777056273</v>
      </c>
      <c r="N17">
        <v>6.7484760412478106</v>
      </c>
      <c r="O17">
        <v>47.236960443234729</v>
      </c>
      <c r="P17">
        <v>49.473330426449436</v>
      </c>
      <c r="Q17">
        <v>25.057121417359092</v>
      </c>
      <c r="R17">
        <v>27.53783187918809</v>
      </c>
      <c r="S17">
        <v>2.8153467908902692</v>
      </c>
      <c r="T17">
        <v>5.3755999452725751</v>
      </c>
      <c r="U17">
        <v>41.320068265283723</v>
      </c>
      <c r="V17">
        <v>43.747877813313202</v>
      </c>
      <c r="W17">
        <v>39.76602468227081</v>
      </c>
      <c r="X17">
        <v>41.924081354867987</v>
      </c>
      <c r="Y17">
        <v>10.93464984808152</v>
      </c>
      <c r="Z17">
        <v>11.98511901568051</v>
      </c>
      <c r="AA17">
        <v>62.09466784078586</v>
      </c>
      <c r="AB17">
        <v>62.867444824761527</v>
      </c>
      <c r="AC17">
        <v>49.872290215822822</v>
      </c>
      <c r="AD17">
        <v>51.760237193929569</v>
      </c>
      <c r="AE17">
        <v>33.286417748917749</v>
      </c>
      <c r="AF17">
        <v>35.925796500776563</v>
      </c>
      <c r="AG17">
        <v>27.127523291925471</v>
      </c>
      <c r="AH17">
        <v>34.36707818268453</v>
      </c>
      <c r="AI17">
        <v>19.538643421795591</v>
      </c>
      <c r="AJ17">
        <v>26.742180645683082</v>
      </c>
      <c r="AK17">
        <v>6.0772558661125782</v>
      </c>
      <c r="AL17">
        <v>7.4577725576957272</v>
      </c>
      <c r="AM17">
        <v>35.770395049253473</v>
      </c>
      <c r="AN17">
        <v>35.774075304230408</v>
      </c>
      <c r="AO17">
        <v>35.196747448979593</v>
      </c>
      <c r="AP17">
        <v>36.899854666388443</v>
      </c>
      <c r="AQ17">
        <v>10.838812229437231</v>
      </c>
      <c r="AR17">
        <v>13.345108318088309</v>
      </c>
      <c r="AS17">
        <v>36.79914965986395</v>
      </c>
      <c r="AT17">
        <v>37.160678651020859</v>
      </c>
      <c r="AU17">
        <v>23.64149659863946</v>
      </c>
      <c r="AV17">
        <v>25.257454903790961</v>
      </c>
      <c r="AW17">
        <v>10.46683673469388</v>
      </c>
      <c r="AX17">
        <v>10.743084905975721</v>
      </c>
      <c r="AY17">
        <v>47.214049302735447</v>
      </c>
      <c r="AZ17">
        <v>45.019655010039379</v>
      </c>
      <c r="BA17">
        <v>37.023409643761809</v>
      </c>
      <c r="BB17">
        <v>40.033979013928743</v>
      </c>
      <c r="BC17">
        <v>40.050284643078022</v>
      </c>
      <c r="BD17">
        <v>40.623074963599073</v>
      </c>
      <c r="BE17">
        <v>36.566136722546148</v>
      </c>
      <c r="BF17">
        <v>36.420245012582868</v>
      </c>
      <c r="BG17">
        <v>19.575173657125191</v>
      </c>
      <c r="BH17">
        <v>20.25074631192652</v>
      </c>
      <c r="BI17">
        <v>42.652451384540043</v>
      </c>
      <c r="BJ17">
        <v>44.184830647183773</v>
      </c>
      <c r="BK17">
        <v>25.69469932241671</v>
      </c>
      <c r="BL17">
        <v>24.586830561244099</v>
      </c>
    </row>
    <row r="18" spans="1:64">
      <c r="A18" s="22"/>
      <c r="B18" s="3" t="s">
        <v>46</v>
      </c>
      <c r="C18">
        <v>57.868303571428562</v>
      </c>
      <c r="D18">
        <v>46.616634545821128</v>
      </c>
      <c r="E18">
        <v>41.984547859651776</v>
      </c>
      <c r="F18">
        <v>32.68973511967944</v>
      </c>
      <c r="G18">
        <v>36.179461279318453</v>
      </c>
      <c r="H18">
        <v>28.45514093849113</v>
      </c>
      <c r="I18">
        <v>32.18136680720626</v>
      </c>
      <c r="J18">
        <v>35.790127846536727</v>
      </c>
      <c r="K18">
        <v>22.101893096220241</v>
      </c>
      <c r="L18">
        <v>24.635058329407439</v>
      </c>
      <c r="M18">
        <v>8.2336831110248436</v>
      </c>
      <c r="N18">
        <v>6.8354944068247931</v>
      </c>
      <c r="O18">
        <v>37.285252609032128</v>
      </c>
      <c r="P18">
        <v>40.643101241903352</v>
      </c>
      <c r="Q18">
        <v>22.570724398327862</v>
      </c>
      <c r="R18">
        <v>23.436971847232201</v>
      </c>
      <c r="S18">
        <v>4.7581053735229926</v>
      </c>
      <c r="T18">
        <v>5.5306486633688836</v>
      </c>
      <c r="U18">
        <v>39.600357501366823</v>
      </c>
      <c r="V18">
        <v>40.167966033878997</v>
      </c>
      <c r="W18">
        <v>39.366022917731001</v>
      </c>
      <c r="X18">
        <v>38.45364459561987</v>
      </c>
      <c r="Y18">
        <v>9.3684913688795692</v>
      </c>
      <c r="Z18">
        <v>9.3825838022189689</v>
      </c>
      <c r="AA18">
        <v>55.195901940321583</v>
      </c>
      <c r="AB18">
        <v>57.170766446341709</v>
      </c>
      <c r="AC18">
        <v>45.93525840705189</v>
      </c>
      <c r="AD18">
        <v>47.223199319330362</v>
      </c>
      <c r="AE18">
        <v>31.47492941840768</v>
      </c>
      <c r="AF18">
        <v>32.766791039342067</v>
      </c>
      <c r="AG18">
        <v>30.389732142857149</v>
      </c>
      <c r="AH18">
        <v>29.154129195346261</v>
      </c>
      <c r="AI18">
        <v>23.22938311688312</v>
      </c>
      <c r="AJ18">
        <v>21.772084132543789</v>
      </c>
      <c r="AK18">
        <v>6.2632242063392871</v>
      </c>
      <c r="AL18">
        <v>6.1594302604108142</v>
      </c>
      <c r="AM18">
        <v>32.4903835423438</v>
      </c>
      <c r="AN18">
        <v>33.987068003281273</v>
      </c>
      <c r="AO18">
        <v>29.909001781035389</v>
      </c>
      <c r="AP18">
        <v>32.637827182581333</v>
      </c>
      <c r="AQ18">
        <v>11.16072267722879</v>
      </c>
      <c r="AR18">
        <v>11.812421924661519</v>
      </c>
      <c r="AS18">
        <v>28.800207039337469</v>
      </c>
      <c r="AT18">
        <v>31.558934720884992</v>
      </c>
      <c r="AU18">
        <v>19.807712215320912</v>
      </c>
      <c r="AV18">
        <v>21.45374744796916</v>
      </c>
      <c r="AW18">
        <v>12.18724120082816</v>
      </c>
      <c r="AX18">
        <v>10.379599861978059</v>
      </c>
      <c r="AY18">
        <v>30.702983954451341</v>
      </c>
      <c r="AZ18">
        <v>31.265906896280899</v>
      </c>
      <c r="BA18">
        <v>25.656716873705999</v>
      </c>
      <c r="BB18">
        <v>28.05132053573886</v>
      </c>
      <c r="BC18">
        <v>26.56783309914875</v>
      </c>
      <c r="BD18">
        <v>30.539949395009049</v>
      </c>
      <c r="BE18">
        <v>25.05517789502165</v>
      </c>
      <c r="BF18">
        <v>30.570253411270091</v>
      </c>
      <c r="BG18">
        <v>14.098999400896719</v>
      </c>
      <c r="BH18">
        <v>15.934922097809</v>
      </c>
      <c r="BI18">
        <v>29.932521034436871</v>
      </c>
      <c r="BJ18">
        <v>33.560224195178613</v>
      </c>
      <c r="BK18">
        <v>12.77117385855944</v>
      </c>
      <c r="BL18">
        <v>16.135166279741689</v>
      </c>
    </row>
    <row r="19" spans="1:64">
      <c r="A19" s="22"/>
      <c r="B19" s="3" t="s">
        <v>47</v>
      </c>
      <c r="C19">
        <v>45.435177277432722</v>
      </c>
      <c r="D19">
        <v>41.034357486069133</v>
      </c>
      <c r="E19">
        <v>30.999310260937889</v>
      </c>
      <c r="F19">
        <v>28.125972605121841</v>
      </c>
      <c r="G19">
        <v>24.042673630744179</v>
      </c>
      <c r="H19">
        <v>23.608102776076599</v>
      </c>
      <c r="I19">
        <v>30.7607054080203</v>
      </c>
      <c r="J19">
        <v>27.654167688542209</v>
      </c>
      <c r="K19">
        <v>25.22951834889081</v>
      </c>
      <c r="L19">
        <v>22.729306536940729</v>
      </c>
      <c r="M19">
        <v>8.7998438069358187</v>
      </c>
      <c r="N19">
        <v>6.8033612857980854</v>
      </c>
      <c r="O19">
        <v>26.016205729623991</v>
      </c>
      <c r="P19">
        <v>29.240546014130949</v>
      </c>
      <c r="Q19">
        <v>16.037559892614851</v>
      </c>
      <c r="R19">
        <v>18.442408824067101</v>
      </c>
      <c r="S19">
        <v>6.2553312629399596</v>
      </c>
      <c r="T19">
        <v>5.5338100839282296</v>
      </c>
      <c r="U19">
        <v>27.044059524689789</v>
      </c>
      <c r="V19">
        <v>30.81905124669106</v>
      </c>
      <c r="W19">
        <v>24.381769887043841</v>
      </c>
      <c r="X19">
        <v>29.93562745100337</v>
      </c>
      <c r="Y19">
        <v>6.6867227622274203</v>
      </c>
      <c r="Z19">
        <v>7.6778601552673704</v>
      </c>
      <c r="AA19">
        <v>44.346582556935822</v>
      </c>
      <c r="AB19">
        <v>48.612563711616367</v>
      </c>
      <c r="AC19">
        <v>36.754178528295377</v>
      </c>
      <c r="AD19">
        <v>40.577900803085463</v>
      </c>
      <c r="AE19">
        <v>23.958053275658099</v>
      </c>
      <c r="AF19">
        <v>25.786751448522331</v>
      </c>
      <c r="AG19">
        <v>17.215942028985509</v>
      </c>
      <c r="AH19">
        <v>19.1254987521963</v>
      </c>
      <c r="AI19">
        <v>11.86844532279315</v>
      </c>
      <c r="AJ19">
        <v>13.53279396041806</v>
      </c>
      <c r="AK19">
        <v>3.321260351966874</v>
      </c>
      <c r="AL19">
        <v>3.6650171561509621</v>
      </c>
      <c r="AM19">
        <v>23.947339880216159</v>
      </c>
      <c r="AN19">
        <v>29.122314341224001</v>
      </c>
      <c r="AO19">
        <v>21.885800260594671</v>
      </c>
      <c r="AP19">
        <v>28.640455744340059</v>
      </c>
      <c r="AQ19">
        <v>8.901339147672056</v>
      </c>
      <c r="AR19">
        <v>10.37088297917591</v>
      </c>
      <c r="AS19">
        <v>28.27818793525315</v>
      </c>
      <c r="AT19">
        <v>28.859535477430551</v>
      </c>
      <c r="AU19">
        <v>18.784316770186329</v>
      </c>
      <c r="AV19">
        <v>19.437473940740389</v>
      </c>
      <c r="AW19">
        <v>7.6393633540372674</v>
      </c>
      <c r="AX19">
        <v>8.7244615399716192</v>
      </c>
      <c r="AY19">
        <v>17.933738354037271</v>
      </c>
      <c r="AZ19">
        <v>21.083084147529618</v>
      </c>
      <c r="BA19">
        <v>19.723121118012418</v>
      </c>
      <c r="BB19">
        <v>23.613684774987711</v>
      </c>
      <c r="BC19">
        <v>19.55656203228045</v>
      </c>
      <c r="BD19">
        <v>27.215255442303889</v>
      </c>
      <c r="BE19">
        <v>18.48378555967842</v>
      </c>
      <c r="BF19">
        <v>27.84739933071128</v>
      </c>
      <c r="BG19">
        <v>10.318294809807041</v>
      </c>
      <c r="BH19">
        <v>14.436684884487031</v>
      </c>
      <c r="BI19">
        <v>25.456586438972689</v>
      </c>
      <c r="BJ19">
        <v>25.345588239265741</v>
      </c>
      <c r="BK19">
        <v>9.6841356107660452</v>
      </c>
      <c r="BL19">
        <v>12.46850337762619</v>
      </c>
    </row>
    <row r="20" spans="1:64">
      <c r="A20" s="22"/>
      <c r="B20" s="3" t="s">
        <v>48</v>
      </c>
      <c r="C20">
        <v>35.152128623188403</v>
      </c>
      <c r="D20">
        <v>39.677353676043388</v>
      </c>
      <c r="E20">
        <v>25.459504595743908</v>
      </c>
      <c r="F20">
        <v>28.12526255378781</v>
      </c>
      <c r="G20">
        <v>22.22105684164519</v>
      </c>
      <c r="H20">
        <v>24.1215853013701</v>
      </c>
      <c r="I20">
        <v>23.202823011818339</v>
      </c>
      <c r="J20">
        <v>25.578726549775158</v>
      </c>
      <c r="K20">
        <v>18.899769621686868</v>
      </c>
      <c r="L20">
        <v>20.787617827576909</v>
      </c>
      <c r="M20">
        <v>10.42030529487722</v>
      </c>
      <c r="N20">
        <v>6.8467189137542492</v>
      </c>
      <c r="O20">
        <v>35.979436998066788</v>
      </c>
      <c r="P20">
        <v>30.868866265622941</v>
      </c>
      <c r="Q20">
        <v>19.246814862369561</v>
      </c>
      <c r="R20">
        <v>18.1090025808337</v>
      </c>
      <c r="S20">
        <v>4.9122091676439501</v>
      </c>
      <c r="T20">
        <v>5.3175315956290268</v>
      </c>
      <c r="U20">
        <v>21.384468860961629</v>
      </c>
      <c r="V20">
        <v>25.87518054109686</v>
      </c>
      <c r="W20">
        <v>21.550891859413479</v>
      </c>
      <c r="X20">
        <v>26.080341469797251</v>
      </c>
      <c r="Y20">
        <v>5.110272506131639</v>
      </c>
      <c r="Z20">
        <v>6.899776177048504</v>
      </c>
      <c r="AA20">
        <v>30.669237405106969</v>
      </c>
      <c r="AB20">
        <v>38.907238257926217</v>
      </c>
      <c r="AC20">
        <v>27.211525764895331</v>
      </c>
      <c r="AD20">
        <v>34.041225717323712</v>
      </c>
      <c r="AE20">
        <v>19.68560537439614</v>
      </c>
      <c r="AF20">
        <v>22.8179107028642</v>
      </c>
      <c r="AG20">
        <v>12.066951681858519</v>
      </c>
      <c r="AH20">
        <v>18.483020659592999</v>
      </c>
      <c r="AI20">
        <v>8.0795303299185299</v>
      </c>
      <c r="AJ20">
        <v>13.37689674113806</v>
      </c>
      <c r="AK20">
        <v>2.6666990445686962</v>
      </c>
      <c r="AL20">
        <v>3.4843787247281481</v>
      </c>
      <c r="AM20">
        <v>20.89615221088436</v>
      </c>
      <c r="AN20">
        <v>27.54654672546625</v>
      </c>
      <c r="AO20">
        <v>18.691216441933921</v>
      </c>
      <c r="AP20">
        <v>27.99964383721354</v>
      </c>
      <c r="AQ20">
        <v>4.0521364795918364</v>
      </c>
      <c r="AR20">
        <v>8.8719774410401087</v>
      </c>
      <c r="AS20">
        <v>23.573114385614382</v>
      </c>
      <c r="AT20">
        <v>27.63449183304499</v>
      </c>
      <c r="AU20">
        <v>15.077339327339329</v>
      </c>
      <c r="AV20">
        <v>18.220706103368641</v>
      </c>
      <c r="AW20">
        <v>8.0666208791208778</v>
      </c>
      <c r="AX20">
        <v>8.5304851187080732</v>
      </c>
      <c r="AY20">
        <v>19.761783841158849</v>
      </c>
      <c r="AZ20">
        <v>21.35528747867939</v>
      </c>
      <c r="BA20">
        <v>22.958522408963589</v>
      </c>
      <c r="BB20">
        <v>25.330876610995581</v>
      </c>
      <c r="BC20">
        <v>20.26250455539358</v>
      </c>
      <c r="BD20">
        <v>27.27353340701686</v>
      </c>
      <c r="BE20">
        <v>18.434728802235181</v>
      </c>
      <c r="BF20">
        <v>27.643803593647998</v>
      </c>
      <c r="BG20">
        <v>10.109633138969871</v>
      </c>
      <c r="BH20">
        <v>14.362617192379281</v>
      </c>
      <c r="BI20">
        <v>19.514508928727221</v>
      </c>
      <c r="BJ20">
        <v>24.208653848971689</v>
      </c>
      <c r="BK20">
        <v>8.3845755693581783</v>
      </c>
      <c r="BL20">
        <v>12.26425618032872</v>
      </c>
    </row>
    <row r="21" spans="1:64">
      <c r="A21" s="22"/>
      <c r="B21" s="3" t="s">
        <v>49</v>
      </c>
      <c r="C21">
        <v>50.673986817750553</v>
      </c>
      <c r="D21">
        <v>45.990744039222569</v>
      </c>
      <c r="E21">
        <v>39.089986456351262</v>
      </c>
      <c r="F21">
        <v>35.100323648054889</v>
      </c>
      <c r="G21">
        <v>33.116847551996329</v>
      </c>
      <c r="H21">
        <v>30.721594960257939</v>
      </c>
      <c r="I21">
        <v>33.592947763384252</v>
      </c>
      <c r="J21">
        <v>35.195621407569917</v>
      </c>
      <c r="K21">
        <v>23.105790681211051</v>
      </c>
      <c r="L21">
        <v>24.98929758187419</v>
      </c>
      <c r="M21">
        <v>6.8696861082479526</v>
      </c>
      <c r="N21">
        <v>6.8076699109565322</v>
      </c>
      <c r="O21">
        <v>37.541309760435489</v>
      </c>
      <c r="P21">
        <v>40.183547280034993</v>
      </c>
      <c r="Q21">
        <v>20.44276385898171</v>
      </c>
      <c r="R21">
        <v>23.133348663438191</v>
      </c>
      <c r="S21">
        <v>4.1790944999369506</v>
      </c>
      <c r="T21">
        <v>5.4364377912869593</v>
      </c>
      <c r="U21">
        <v>35.494840433634991</v>
      </c>
      <c r="V21">
        <v>37.244054133898139</v>
      </c>
      <c r="W21">
        <v>34.813369873826979</v>
      </c>
      <c r="X21">
        <v>36.212582893708692</v>
      </c>
      <c r="Y21">
        <v>9.7203378560702411</v>
      </c>
      <c r="Z21">
        <v>10.0126252193659</v>
      </c>
      <c r="AA21">
        <v>53.726727933103398</v>
      </c>
      <c r="AB21">
        <v>55.048942725374303</v>
      </c>
      <c r="AC21">
        <v>45.119811934078641</v>
      </c>
      <c r="AD21">
        <v>46.07549634574044</v>
      </c>
      <c r="AE21">
        <v>30.962115745507688</v>
      </c>
      <c r="AF21">
        <v>31.567356900774399</v>
      </c>
      <c r="AG21">
        <v>26.770148876744368</v>
      </c>
      <c r="AH21">
        <v>28.643274707203179</v>
      </c>
      <c r="AI21">
        <v>21.233784853862488</v>
      </c>
      <c r="AJ21">
        <v>22.727922937295059</v>
      </c>
      <c r="AK21">
        <v>5.9782474176070108</v>
      </c>
      <c r="AL21">
        <v>6.1263465347213319</v>
      </c>
      <c r="AM21">
        <v>29.59471528814305</v>
      </c>
      <c r="AN21">
        <v>32.339126310837088</v>
      </c>
      <c r="AO21">
        <v>28.708239896907159</v>
      </c>
      <c r="AP21">
        <v>32.836204186122252</v>
      </c>
      <c r="AQ21">
        <v>10.18161355600853</v>
      </c>
      <c r="AR21">
        <v>11.98396855415923</v>
      </c>
      <c r="AS21">
        <v>29.869132419250558</v>
      </c>
      <c r="AT21">
        <v>32.52197717310559</v>
      </c>
      <c r="AU21">
        <v>19.441862863034888</v>
      </c>
      <c r="AV21">
        <v>22.057702807530891</v>
      </c>
      <c r="AW21">
        <v>8.9040849011312151</v>
      </c>
      <c r="AX21">
        <v>9.8301542593839581</v>
      </c>
      <c r="AY21">
        <v>30.107735059509661</v>
      </c>
      <c r="AZ21">
        <v>31.927449161372369</v>
      </c>
      <c r="BA21">
        <v>30.525686277917821</v>
      </c>
      <c r="BB21">
        <v>32.896147938864956</v>
      </c>
      <c r="BC21">
        <v>31.191879893191029</v>
      </c>
      <c r="BD21">
        <v>34.523091436891747</v>
      </c>
      <c r="BE21">
        <v>28.246401170045949</v>
      </c>
      <c r="BF21">
        <v>32.914497784747738</v>
      </c>
      <c r="BG21">
        <v>15.80750566054345</v>
      </c>
      <c r="BH21">
        <v>17.835844966300581</v>
      </c>
      <c r="BI21">
        <v>33.668466747341952</v>
      </c>
      <c r="BJ21">
        <v>35.35986999685565</v>
      </c>
      <c r="BK21">
        <v>18.167872703828071</v>
      </c>
      <c r="BL21">
        <v>19.64419570749482</v>
      </c>
    </row>
    <row r="22" spans="1:64">
      <c r="A22" s="22"/>
      <c r="B22" s="3" t="s">
        <v>50</v>
      </c>
      <c r="C22">
        <v>40.293652950310573</v>
      </c>
      <c r="D22">
        <v>40.355855581056268</v>
      </c>
      <c r="E22">
        <v>28.229407428340899</v>
      </c>
      <c r="F22">
        <v>28.125617579454818</v>
      </c>
      <c r="G22">
        <v>23.131865236194681</v>
      </c>
      <c r="H22">
        <v>23.864844038723351</v>
      </c>
      <c r="I22">
        <v>27.121724995034182</v>
      </c>
      <c r="J22">
        <v>26.654881214321041</v>
      </c>
      <c r="K22">
        <v>22.181861554311141</v>
      </c>
      <c r="L22">
        <v>21.794419380580369</v>
      </c>
      <c r="M22">
        <v>9.5800660048335331</v>
      </c>
      <c r="N22">
        <v>6.8242371807399422</v>
      </c>
      <c r="O22">
        <v>30.81331708109645</v>
      </c>
      <c r="P22">
        <v>30.024552061145609</v>
      </c>
      <c r="Q22">
        <v>17.582756729904158</v>
      </c>
      <c r="R22">
        <v>18.281879892139902</v>
      </c>
      <c r="S22">
        <v>5.6086428466863252</v>
      </c>
      <c r="T22">
        <v>5.4296759969693538</v>
      </c>
      <c r="U22">
        <v>24.214264192825709</v>
      </c>
      <c r="V22">
        <v>28.34711589389396</v>
      </c>
      <c r="W22">
        <v>22.96633087322866</v>
      </c>
      <c r="X22">
        <v>28.007984460400309</v>
      </c>
      <c r="Y22">
        <v>5.8984976341795292</v>
      </c>
      <c r="Z22">
        <v>7.288818166157939</v>
      </c>
      <c r="AA22">
        <v>38.033961717630191</v>
      </c>
      <c r="AB22">
        <v>44.133182732990143</v>
      </c>
      <c r="AC22">
        <v>32.349877252879971</v>
      </c>
      <c r="AD22">
        <v>37.560973840426193</v>
      </c>
      <c r="AE22">
        <v>21.986154244306409</v>
      </c>
      <c r="AF22">
        <v>24.41651725821858</v>
      </c>
      <c r="AG22">
        <v>14.641446855422011</v>
      </c>
      <c r="AH22">
        <v>18.804259705894641</v>
      </c>
      <c r="AI22">
        <v>9.9739878263558399</v>
      </c>
      <c r="AJ22">
        <v>13.45484535077806</v>
      </c>
      <c r="AK22">
        <v>2.9939796982677849</v>
      </c>
      <c r="AL22">
        <v>3.5746979404395551</v>
      </c>
      <c r="AM22">
        <v>22.421746045550261</v>
      </c>
      <c r="AN22">
        <v>28.33443053334512</v>
      </c>
      <c r="AO22">
        <v>20.288508351264291</v>
      </c>
      <c r="AP22">
        <v>28.3200497907768</v>
      </c>
      <c r="AQ22">
        <v>6.4767378136319476</v>
      </c>
      <c r="AR22">
        <v>9.6214302101080129</v>
      </c>
      <c r="AS22">
        <v>26.012782152093749</v>
      </c>
      <c r="AT22">
        <v>28.26969964865232</v>
      </c>
      <c r="AU22">
        <v>16.999475779185929</v>
      </c>
      <c r="AV22">
        <v>18.85162275978362</v>
      </c>
      <c r="AW22">
        <v>7.8450799401886364</v>
      </c>
      <c r="AX22">
        <v>8.6310654852891702</v>
      </c>
      <c r="AY22">
        <v>18.813908403392102</v>
      </c>
      <c r="AZ22">
        <v>21.2141450106758</v>
      </c>
      <c r="BA22">
        <v>21.071204989242069</v>
      </c>
      <c r="BB22">
        <v>24.329181373324321</v>
      </c>
      <c r="BC22">
        <v>19.909533293837018</v>
      </c>
      <c r="BD22">
        <v>27.244394424660381</v>
      </c>
      <c r="BE22">
        <v>18.459257180956801</v>
      </c>
      <c r="BF22">
        <v>27.745601462179629</v>
      </c>
      <c r="BG22">
        <v>10.213963974388459</v>
      </c>
      <c r="BH22">
        <v>14.39965103843315</v>
      </c>
      <c r="BI22">
        <v>22.485547683849958</v>
      </c>
      <c r="BJ22">
        <v>24.777121044118712</v>
      </c>
      <c r="BK22">
        <v>9.0343555900621109</v>
      </c>
      <c r="BL22">
        <v>12.366379778977461</v>
      </c>
    </row>
    <row r="23" spans="1:64">
      <c r="A23" s="22" t="s">
        <v>1574</v>
      </c>
      <c r="B23" s="3" t="s">
        <v>44</v>
      </c>
      <c r="C23">
        <v>6.5439927944862148</v>
      </c>
      <c r="D23">
        <v>6.6196426528645489</v>
      </c>
      <c r="E23">
        <v>4.9656630527484333</v>
      </c>
      <c r="F23">
        <v>5.3349848499985786</v>
      </c>
      <c r="G23">
        <v>4.1781983367700501</v>
      </c>
      <c r="H23">
        <v>4.4259208111065442</v>
      </c>
      <c r="I23">
        <v>3.5506625258799169</v>
      </c>
      <c r="J23">
        <v>3.82470358487444</v>
      </c>
      <c r="K23">
        <v>3.279143448498965</v>
      </c>
      <c r="L23">
        <v>3.1389481991703039</v>
      </c>
      <c r="M23">
        <v>1.1020208695652169</v>
      </c>
      <c r="N23">
        <v>1.05580007386527</v>
      </c>
      <c r="Q23">
        <v>0.44692460310416671</v>
      </c>
      <c r="R23">
        <v>0.8171280164770357</v>
      </c>
      <c r="W23">
        <v>0.94378881987577612</v>
      </c>
      <c r="X23">
        <v>1.086725803802592</v>
      </c>
      <c r="Y23">
        <v>0.47701863354037283</v>
      </c>
      <c r="Z23">
        <v>0.57415621906092296</v>
      </c>
      <c r="AC23">
        <v>3.840238095238095</v>
      </c>
      <c r="AD23">
        <v>3.7723095096294812</v>
      </c>
      <c r="AG23">
        <v>8.7253102995584211</v>
      </c>
      <c r="AH23">
        <v>8.7811979175573995</v>
      </c>
      <c r="AI23">
        <v>9.8813582603140411</v>
      </c>
      <c r="AJ23">
        <v>8.2664476262778699</v>
      </c>
      <c r="AK23">
        <v>1.0267857142797621</v>
      </c>
      <c r="AL23">
        <v>1.0554322833354259</v>
      </c>
      <c r="AS23">
        <v>0.86206004140786763</v>
      </c>
      <c r="AT23">
        <v>1.261906530881594</v>
      </c>
      <c r="AY23">
        <v>15.068826345755699</v>
      </c>
      <c r="AZ23">
        <v>15.95996309128255</v>
      </c>
      <c r="BA23">
        <v>12.92139492753623</v>
      </c>
      <c r="BB23">
        <v>13.217320232486991</v>
      </c>
      <c r="BI23">
        <v>9.9763915618217407</v>
      </c>
      <c r="BJ23">
        <v>10.84694458691909</v>
      </c>
      <c r="BK23">
        <v>8.6606593594375543</v>
      </c>
      <c r="BL23">
        <v>9.9127539286829336</v>
      </c>
    </row>
    <row r="24" spans="1:64">
      <c r="A24" s="22"/>
      <c r="B24" s="3" t="s">
        <v>45</v>
      </c>
      <c r="C24">
        <v>6.919127611518916</v>
      </c>
      <c r="D24">
        <v>7.0361972134247663</v>
      </c>
      <c r="E24">
        <v>5.7661037300681572</v>
      </c>
      <c r="F24">
        <v>5.8393924487329416</v>
      </c>
      <c r="G24">
        <v>4.7164101132201681</v>
      </c>
      <c r="H24">
        <v>4.979101985803827</v>
      </c>
      <c r="I24">
        <v>3.528875386340109</v>
      </c>
      <c r="J24">
        <v>3.6474209022778519</v>
      </c>
      <c r="K24">
        <v>2.4061072954545462</v>
      </c>
      <c r="L24">
        <v>2.295270786605339</v>
      </c>
      <c r="M24">
        <v>0.93783157359307356</v>
      </c>
      <c r="N24">
        <v>0.99826285844674401</v>
      </c>
      <c r="Q24">
        <v>0.6711309523482144</v>
      </c>
      <c r="R24">
        <v>0.82310374806909636</v>
      </c>
      <c r="W24">
        <v>0.82719903672931638</v>
      </c>
      <c r="X24">
        <v>0.8368965999361544</v>
      </c>
      <c r="Y24">
        <v>0.58316084536581425</v>
      </c>
      <c r="Z24">
        <v>0.66627431213604249</v>
      </c>
      <c r="AC24">
        <v>3.5799260657820442</v>
      </c>
      <c r="AD24">
        <v>3.7263611478046639</v>
      </c>
      <c r="AG24">
        <v>7.7639605842336934</v>
      </c>
      <c r="AH24">
        <v>7.8503851435773404</v>
      </c>
      <c r="AI24">
        <v>8.2206682673069231</v>
      </c>
      <c r="AJ24">
        <v>7.4883668344814112</v>
      </c>
      <c r="AK24">
        <v>1.0218685300077639</v>
      </c>
      <c r="AL24">
        <v>1.0534529364400791</v>
      </c>
      <c r="AS24">
        <v>0.89642857142857157</v>
      </c>
      <c r="AT24">
        <v>1.240795958880287</v>
      </c>
      <c r="AY24">
        <v>12.927492896680199</v>
      </c>
      <c r="AZ24">
        <v>15.1557733770496</v>
      </c>
      <c r="BA24">
        <v>11.530692784186691</v>
      </c>
      <c r="BB24">
        <v>12.6146032566357</v>
      </c>
      <c r="BI24">
        <v>6.3148250146517864</v>
      </c>
      <c r="BJ24">
        <v>8.7845926553230367</v>
      </c>
      <c r="BK24">
        <v>6.7652573875399984</v>
      </c>
      <c r="BL24">
        <v>8.6879442874587109</v>
      </c>
    </row>
    <row r="25" spans="1:64">
      <c r="A25" s="22"/>
      <c r="B25" s="3" t="s">
        <v>46</v>
      </c>
      <c r="C25">
        <v>7.5755952380952394</v>
      </c>
      <c r="D25">
        <v>6.9066147699970077</v>
      </c>
      <c r="E25">
        <v>7.2982413420297627</v>
      </c>
      <c r="F25">
        <v>6.3000172830823038</v>
      </c>
      <c r="G25">
        <v>6.1460046897767846</v>
      </c>
      <c r="H25">
        <v>5.3711125396412527</v>
      </c>
      <c r="I25">
        <v>1.7702597251552801</v>
      </c>
      <c r="J25">
        <v>2.4093025630148421</v>
      </c>
      <c r="K25">
        <v>1.472839479343121</v>
      </c>
      <c r="L25">
        <v>2.027359123445899</v>
      </c>
      <c r="M25">
        <v>0.73525707142857155</v>
      </c>
      <c r="N25">
        <v>1.0361321677480879</v>
      </c>
      <c r="Q25">
        <v>0.53662462310338799</v>
      </c>
      <c r="R25">
        <v>0.80986241635604839</v>
      </c>
      <c r="W25">
        <v>0.73852544970557399</v>
      </c>
      <c r="X25">
        <v>0.80105898782814056</v>
      </c>
      <c r="Y25">
        <v>0.86735769406576857</v>
      </c>
      <c r="Z25">
        <v>0.86555093277047168</v>
      </c>
      <c r="AC25">
        <v>3.73718979390175</v>
      </c>
      <c r="AD25">
        <v>3.7101694102316531</v>
      </c>
      <c r="AG25">
        <v>7.5581927001569866</v>
      </c>
      <c r="AH25">
        <v>7.6151348672209567</v>
      </c>
      <c r="AI25">
        <v>5.2418480550114781</v>
      </c>
      <c r="AJ25">
        <v>5.5813887505607136</v>
      </c>
      <c r="AK25">
        <v>1.054761904729167</v>
      </c>
      <c r="AL25">
        <v>1.052242153137559</v>
      </c>
      <c r="AS25">
        <v>2.0736283643892341</v>
      </c>
      <c r="AT25">
        <v>1.280774071011026</v>
      </c>
      <c r="AY25">
        <v>15.709275879917181</v>
      </c>
      <c r="AZ25">
        <v>15.467086736566671</v>
      </c>
      <c r="BA25">
        <v>11.67435584886128</v>
      </c>
      <c r="BB25">
        <v>12.261203052272821</v>
      </c>
      <c r="BI25">
        <v>6.2996006881549187</v>
      </c>
      <c r="BJ25">
        <v>8.5884288551107542</v>
      </c>
      <c r="BK25">
        <v>6.1702285605317639</v>
      </c>
      <c r="BL25">
        <v>8.1489509049543454</v>
      </c>
    </row>
    <row r="26" spans="1:64">
      <c r="A26" s="22"/>
      <c r="B26" s="3" t="s">
        <v>47</v>
      </c>
      <c r="C26">
        <v>4.8923136645962737</v>
      </c>
      <c r="D26">
        <v>5.4521366218655993</v>
      </c>
      <c r="E26">
        <v>4.0000352907809269</v>
      </c>
      <c r="F26">
        <v>4.6703820856908882</v>
      </c>
      <c r="G26">
        <v>3.329506634689829</v>
      </c>
      <c r="H26">
        <v>4.0285378114737771</v>
      </c>
      <c r="I26">
        <v>1.9750695622680889</v>
      </c>
      <c r="J26">
        <v>2.1706614981555741</v>
      </c>
      <c r="K26">
        <v>2.0352498428383212</v>
      </c>
      <c r="L26">
        <v>2.0855157367721811</v>
      </c>
      <c r="M26">
        <v>3.4354342326604561</v>
      </c>
      <c r="N26">
        <v>3.287902998557648</v>
      </c>
      <c r="Q26">
        <v>1.4694530711133029</v>
      </c>
      <c r="R26">
        <v>0.96389490819093637</v>
      </c>
      <c r="W26">
        <v>0.57413393585365635</v>
      </c>
      <c r="X26">
        <v>0.74768164030137885</v>
      </c>
      <c r="Y26">
        <v>0.85945204036818956</v>
      </c>
      <c r="Z26">
        <v>0.82770826239341033</v>
      </c>
      <c r="AC26">
        <v>3.5472655279503109</v>
      </c>
      <c r="AD26">
        <v>3.5914290529918258</v>
      </c>
      <c r="AG26">
        <v>7.522774912487832</v>
      </c>
      <c r="AH26">
        <v>7.3663829296041996</v>
      </c>
      <c r="AI26">
        <v>4.3100250626566412</v>
      </c>
      <c r="AJ26">
        <v>4.9092181317756456</v>
      </c>
      <c r="AK26">
        <v>1.008333333325</v>
      </c>
      <c r="AL26">
        <v>1.0455770915860341</v>
      </c>
      <c r="AS26">
        <v>0.76928053830227749</v>
      </c>
      <c r="AT26">
        <v>0.92082191534127078</v>
      </c>
      <c r="AY26">
        <v>9.8511671842650088</v>
      </c>
      <c r="AZ26">
        <v>12.127452925387431</v>
      </c>
      <c r="BA26">
        <v>11.497829968944099</v>
      </c>
      <c r="BB26">
        <v>12.295844168012181</v>
      </c>
      <c r="BI26">
        <v>7.3861445393183196</v>
      </c>
      <c r="BJ26">
        <v>8.3562682874590131</v>
      </c>
      <c r="BK26">
        <v>6.6429865424430643</v>
      </c>
      <c r="BL26">
        <v>7.8092090274370074</v>
      </c>
    </row>
    <row r="27" spans="1:64">
      <c r="A27" s="22"/>
      <c r="B27" s="3" t="s">
        <v>48</v>
      </c>
      <c r="C27">
        <v>5.4328502415449007</v>
      </c>
      <c r="D27">
        <v>5.4251442348600696</v>
      </c>
      <c r="E27">
        <v>4.6582839263119826</v>
      </c>
      <c r="F27">
        <v>4.578789402101088</v>
      </c>
      <c r="G27">
        <v>4.0799512987321433</v>
      </c>
      <c r="H27">
        <v>4.0267451370297547</v>
      </c>
      <c r="I27">
        <v>1.2424485526285309</v>
      </c>
      <c r="J27">
        <v>1.94909257548763</v>
      </c>
      <c r="K27">
        <v>2.1479478407643078</v>
      </c>
      <c r="L27">
        <v>2.2118859693762118</v>
      </c>
      <c r="M27">
        <v>4.5990749206500023</v>
      </c>
      <c r="N27">
        <v>3.7650132291428591</v>
      </c>
      <c r="Q27">
        <v>1.0743055253497189</v>
      </c>
      <c r="R27">
        <v>0.87966027784722101</v>
      </c>
      <c r="W27">
        <v>0.79173828622358033</v>
      </c>
      <c r="X27">
        <v>0.77125591947758709</v>
      </c>
      <c r="Y27">
        <v>0.7572387296226305</v>
      </c>
      <c r="Z27">
        <v>0.8505639582662764</v>
      </c>
      <c r="AC27">
        <v>3.47025588768116</v>
      </c>
      <c r="AD27">
        <v>3.534944564969571</v>
      </c>
      <c r="AG27">
        <v>7</v>
      </c>
      <c r="AH27">
        <v>7.4680252546296302</v>
      </c>
      <c r="AI27">
        <v>4</v>
      </c>
      <c r="AJ27">
        <v>5.037745687830685</v>
      </c>
      <c r="AK27">
        <v>1.0527261299249571</v>
      </c>
      <c r="AL27">
        <v>1.073485995355858</v>
      </c>
      <c r="AS27">
        <v>1.065392940392941</v>
      </c>
      <c r="AT27">
        <v>0.88692913573308563</v>
      </c>
      <c r="AY27">
        <v>1.9345390746295481</v>
      </c>
      <c r="AZ27">
        <v>7.4776471173793384</v>
      </c>
      <c r="BA27">
        <v>13.126746698679471</v>
      </c>
      <c r="BB27">
        <v>12.75121265743778</v>
      </c>
      <c r="BI27">
        <v>8.3069483982593173</v>
      </c>
      <c r="BJ27">
        <v>8.4908260448380037</v>
      </c>
      <c r="BK27">
        <v>7.2129917184265011</v>
      </c>
      <c r="BL27">
        <v>7.6561292145652091</v>
      </c>
    </row>
    <row r="28" spans="1:64">
      <c r="A28" s="22"/>
      <c r="B28" s="3" t="s">
        <v>49</v>
      </c>
      <c r="C28">
        <v>6.2727759100483098</v>
      </c>
      <c r="D28">
        <v>6.2879470986023964</v>
      </c>
      <c r="E28">
        <v>5.3376654683878524</v>
      </c>
      <c r="F28">
        <v>5.3447132139211613</v>
      </c>
      <c r="G28">
        <v>4.4900142146377942</v>
      </c>
      <c r="H28">
        <v>4.566283657011029</v>
      </c>
      <c r="I28">
        <v>2.4304343765098309</v>
      </c>
      <c r="J28">
        <v>2.8125716399689429</v>
      </c>
      <c r="K28">
        <v>2.2398775516242888</v>
      </c>
      <c r="L28">
        <v>2.330387090260631</v>
      </c>
      <c r="M28">
        <v>2.1266027018827889</v>
      </c>
      <c r="N28">
        <v>2.00345717912327</v>
      </c>
      <c r="Q28">
        <v>0.83628749746251219</v>
      </c>
      <c r="R28">
        <v>0.85842653419300707</v>
      </c>
      <c r="W28">
        <v>0.77507710567758026</v>
      </c>
      <c r="X28">
        <v>0.84872379026917033</v>
      </c>
      <c r="Y28">
        <v>0.70884558859255531</v>
      </c>
      <c r="Z28">
        <v>0.75685073692542504</v>
      </c>
      <c r="AC28">
        <v>3.6398197560644809</v>
      </c>
      <c r="AD28">
        <v>3.6709279774829642</v>
      </c>
      <c r="AG28">
        <v>7.8802729856846092</v>
      </c>
      <c r="AH28">
        <v>7.9167329769433694</v>
      </c>
      <c r="AI28">
        <v>6.9495367244741333</v>
      </c>
      <c r="AJ28">
        <v>6.5960679233395156</v>
      </c>
      <c r="AK28">
        <v>1.03289512245333</v>
      </c>
      <c r="AL28">
        <v>1.0560380919709911</v>
      </c>
      <c r="AS28">
        <v>1.1343430933695591</v>
      </c>
      <c r="AT28">
        <v>1.12159793376998</v>
      </c>
      <c r="AY28">
        <v>11.23106782989619</v>
      </c>
      <c r="AZ28">
        <v>13.32106200507158</v>
      </c>
      <c r="BA28">
        <v>12.04169930641512</v>
      </c>
      <c r="BB28">
        <v>12.614350452917019</v>
      </c>
      <c r="BI28">
        <v>7.6567820404412181</v>
      </c>
      <c r="BJ28">
        <v>9.0134120859299802</v>
      </c>
      <c r="BK28">
        <v>7.0904247136757794</v>
      </c>
      <c r="BL28">
        <v>8.4429974726196395</v>
      </c>
    </row>
    <row r="29" spans="1:64">
      <c r="A29" s="22"/>
      <c r="B29" s="3" t="s">
        <v>50</v>
      </c>
      <c r="C29">
        <v>5.1625819530705881</v>
      </c>
      <c r="D29">
        <v>5.4386404283628353</v>
      </c>
      <c r="E29">
        <v>4.3291596085464539</v>
      </c>
      <c r="F29">
        <v>4.624585743895989</v>
      </c>
      <c r="G29">
        <v>3.7047289667109862</v>
      </c>
      <c r="H29">
        <v>4.0276414742517659</v>
      </c>
      <c r="I29">
        <v>1.6223261131823761</v>
      </c>
      <c r="J29">
        <v>2.063980165019156</v>
      </c>
      <c r="K29">
        <v>2.0895118418397232</v>
      </c>
      <c r="L29">
        <v>2.1463606635815289</v>
      </c>
      <c r="M29">
        <v>3.9957056750257931</v>
      </c>
      <c r="N29">
        <v>3.517622739209787</v>
      </c>
      <c r="Q29">
        <v>1.2791968453752811</v>
      </c>
      <c r="R29">
        <v>0.92333749358099937</v>
      </c>
      <c r="W29">
        <v>0.68293611103861818</v>
      </c>
      <c r="X29">
        <v>0.75946877988948303</v>
      </c>
      <c r="Y29">
        <v>0.80834538499541009</v>
      </c>
      <c r="Z29">
        <v>0.83913611032984359</v>
      </c>
      <c r="AC29">
        <v>3.511722617056857</v>
      </c>
      <c r="AD29">
        <v>3.5653592892892472</v>
      </c>
      <c r="AG29">
        <v>7.4423480028743194</v>
      </c>
      <c r="AH29">
        <v>7.3820202103773447</v>
      </c>
      <c r="AI29">
        <v>4.2623288991710044</v>
      </c>
      <c r="AJ29">
        <v>4.9289916019379607</v>
      </c>
      <c r="AK29">
        <v>1.030529731624978</v>
      </c>
      <c r="AL29">
        <v>1.059531543470946</v>
      </c>
      <c r="AS29">
        <v>0.91185317634593011</v>
      </c>
      <c r="AT29">
        <v>0.90450316960399646</v>
      </c>
      <c r="AY29">
        <v>6.0394573536997873</v>
      </c>
      <c r="AZ29">
        <v>9.8886575363464964</v>
      </c>
      <c r="BA29">
        <v>12.04080221218922</v>
      </c>
      <c r="BB29">
        <v>12.44763366448738</v>
      </c>
      <c r="BI29">
        <v>7.8465464687888167</v>
      </c>
      <c r="BJ29">
        <v>8.4235471661485075</v>
      </c>
      <c r="BK29">
        <v>6.9279891304347823</v>
      </c>
      <c r="BL29">
        <v>7.7326691210011074</v>
      </c>
    </row>
    <row r="30" spans="1:64">
      <c r="A30" s="22" t="s">
        <v>1575</v>
      </c>
      <c r="B30" s="3" t="s">
        <v>44</v>
      </c>
      <c r="C30">
        <v>15.980602548046679</v>
      </c>
      <c r="D30">
        <v>32.340231056950209</v>
      </c>
      <c r="E30">
        <v>18.650877192857301</v>
      </c>
      <c r="F30">
        <v>37.366594863565773</v>
      </c>
      <c r="G30">
        <v>20.91416629502741</v>
      </c>
      <c r="H30">
        <v>39.170561435682522</v>
      </c>
      <c r="I30">
        <v>23.761600943322978</v>
      </c>
      <c r="J30">
        <v>24.222825886193849</v>
      </c>
      <c r="K30">
        <v>56.66149401634059</v>
      </c>
      <c r="L30">
        <v>50.096290242378771</v>
      </c>
      <c r="M30">
        <v>73.94753135998964</v>
      </c>
      <c r="N30">
        <v>65.422191658553004</v>
      </c>
      <c r="Q30">
        <v>53.31673044217262</v>
      </c>
      <c r="R30">
        <v>48.507839029234717</v>
      </c>
      <c r="S30">
        <v>65.00616496577382</v>
      </c>
      <c r="T30">
        <v>63.717922210169327</v>
      </c>
      <c r="U30">
        <v>53.46875</v>
      </c>
      <c r="V30">
        <v>54.952883843307767</v>
      </c>
      <c r="W30">
        <v>19.848214285714281</v>
      </c>
      <c r="X30">
        <v>27.346166109565718</v>
      </c>
      <c r="Y30">
        <v>42.654761904761912</v>
      </c>
      <c r="Z30">
        <v>46.764520962613553</v>
      </c>
      <c r="AA30">
        <v>6.4925595238095237</v>
      </c>
      <c r="AB30">
        <v>14.45785454405079</v>
      </c>
      <c r="AC30">
        <v>9.0144345238095234</v>
      </c>
      <c r="AD30">
        <v>17.983921042889541</v>
      </c>
      <c r="AE30">
        <v>13.148660714285709</v>
      </c>
      <c r="AF30">
        <v>22.926996264128789</v>
      </c>
      <c r="AG30">
        <v>16.044642857142861</v>
      </c>
      <c r="AH30">
        <v>25.561932542816841</v>
      </c>
      <c r="AI30">
        <v>19.293181818181822</v>
      </c>
      <c r="AJ30">
        <v>29.34458174600001</v>
      </c>
      <c r="AK30">
        <v>40.019246031755948</v>
      </c>
      <c r="AL30">
        <v>48.496982854458579</v>
      </c>
      <c r="AO30">
        <v>40.849953617810762</v>
      </c>
      <c r="AP30">
        <v>41.454363789284379</v>
      </c>
      <c r="AQ30">
        <v>53.532608695652172</v>
      </c>
      <c r="AR30">
        <v>55.667790466107782</v>
      </c>
      <c r="AS30">
        <v>43.928959627329213</v>
      </c>
      <c r="AT30">
        <v>36.624198209966018</v>
      </c>
      <c r="AU30">
        <v>52.543478260869563</v>
      </c>
      <c r="AV30">
        <v>44.726373399525109</v>
      </c>
      <c r="AW30">
        <v>56.391097308488611</v>
      </c>
      <c r="AX30">
        <v>50.060156952202227</v>
      </c>
      <c r="AY30">
        <v>42.691695134575568</v>
      </c>
      <c r="AZ30">
        <v>47.089426875490467</v>
      </c>
      <c r="BA30">
        <v>61.441884057971002</v>
      </c>
      <c r="BB30">
        <v>49.971311060109898</v>
      </c>
      <c r="BC30">
        <v>38.046528393966291</v>
      </c>
      <c r="BD30">
        <v>35.789110438909717</v>
      </c>
      <c r="BE30">
        <v>51.453804347826093</v>
      </c>
      <c r="BF30">
        <v>48.37612197902093</v>
      </c>
      <c r="BG30">
        <v>66.778643522626439</v>
      </c>
      <c r="BH30">
        <v>60.860709816431807</v>
      </c>
      <c r="BI30">
        <v>16.552244015431079</v>
      </c>
      <c r="BJ30">
        <v>34.692095363074863</v>
      </c>
      <c r="BK30">
        <v>24.78848433312719</v>
      </c>
      <c r="BL30">
        <v>42.977473911186578</v>
      </c>
    </row>
    <row r="31" spans="1:64">
      <c r="A31" s="22"/>
      <c r="B31" s="3" t="s">
        <v>45</v>
      </c>
      <c r="C31">
        <v>20.92510195117989</v>
      </c>
      <c r="D31">
        <v>35.862821478987868</v>
      </c>
      <c r="E31">
        <v>25.60288965076877</v>
      </c>
      <c r="F31">
        <v>41.954487458435487</v>
      </c>
      <c r="G31">
        <v>30.398073134396292</v>
      </c>
      <c r="H31">
        <v>47.097518852222983</v>
      </c>
      <c r="I31">
        <v>23.791338703674949</v>
      </c>
      <c r="J31">
        <v>25.687120050488769</v>
      </c>
      <c r="K31">
        <v>53.482040633716451</v>
      </c>
      <c r="L31">
        <v>52.626094494661238</v>
      </c>
      <c r="M31">
        <v>69.589926613636365</v>
      </c>
      <c r="N31">
        <v>65.671927001077904</v>
      </c>
      <c r="Q31">
        <v>51.679333961871123</v>
      </c>
      <c r="R31">
        <v>48.950866915918702</v>
      </c>
      <c r="S31">
        <v>66.016476880767343</v>
      </c>
      <c r="T31">
        <v>63.827567089256362</v>
      </c>
      <c r="U31">
        <v>59.502364483342753</v>
      </c>
      <c r="V31">
        <v>56.792562435946458</v>
      </c>
      <c r="W31">
        <v>33.333711168920793</v>
      </c>
      <c r="X31">
        <v>31.032326469389719</v>
      </c>
      <c r="Y31">
        <v>53.10808982683983</v>
      </c>
      <c r="Z31">
        <v>52.432691291365018</v>
      </c>
      <c r="AA31">
        <v>16.42756211180124</v>
      </c>
      <c r="AB31">
        <v>16.28300073634809</v>
      </c>
      <c r="AC31">
        <v>19.917683531746039</v>
      </c>
      <c r="AD31">
        <v>19.33022686747935</v>
      </c>
      <c r="AE31">
        <v>26.997835497835499</v>
      </c>
      <c r="AF31">
        <v>25.272403529746349</v>
      </c>
      <c r="AG31">
        <v>48.172101449275367</v>
      </c>
      <c r="AH31">
        <v>39.756554675620592</v>
      </c>
      <c r="AI31">
        <v>54.358095708639183</v>
      </c>
      <c r="AJ31">
        <v>45.404544891004043</v>
      </c>
      <c r="AK31">
        <v>67.932854554875775</v>
      </c>
      <c r="AL31">
        <v>61.329668400510663</v>
      </c>
      <c r="AO31">
        <v>53.806508967223259</v>
      </c>
      <c r="AP31">
        <v>49.344468966987208</v>
      </c>
      <c r="AQ31">
        <v>70.502052747976663</v>
      </c>
      <c r="AR31">
        <v>65.216112767735794</v>
      </c>
      <c r="AS31">
        <v>36.360374149659869</v>
      </c>
      <c r="AT31">
        <v>37.628832341066357</v>
      </c>
      <c r="AU31">
        <v>45.536904761904758</v>
      </c>
      <c r="AV31">
        <v>46.592146346933148</v>
      </c>
      <c r="AW31">
        <v>51.478316326530617</v>
      </c>
      <c r="AX31">
        <v>52.051688156373352</v>
      </c>
      <c r="AY31">
        <v>44.543909523139398</v>
      </c>
      <c r="AZ31">
        <v>48.785502160700858</v>
      </c>
      <c r="BA31">
        <v>58.245938589134433</v>
      </c>
      <c r="BB31">
        <v>49.497962627961662</v>
      </c>
      <c r="BC31">
        <v>41.31557173970662</v>
      </c>
      <c r="BD31">
        <v>36.514227963635719</v>
      </c>
      <c r="BE31">
        <v>53.000153767040409</v>
      </c>
      <c r="BF31">
        <v>49.291899010762492</v>
      </c>
      <c r="BG31">
        <v>66.073285659548972</v>
      </c>
      <c r="BH31">
        <v>59.948491199976722</v>
      </c>
      <c r="BI31">
        <v>21.023475614979169</v>
      </c>
      <c r="BJ31">
        <v>42.498570895380681</v>
      </c>
      <c r="BK31">
        <v>29.910714285714281</v>
      </c>
      <c r="BL31">
        <v>50.164365035193548</v>
      </c>
    </row>
    <row r="32" spans="1:64">
      <c r="A32" s="22"/>
      <c r="B32" s="3" t="s">
        <v>46</v>
      </c>
      <c r="C32">
        <v>28.31240079365179</v>
      </c>
      <c r="D32">
        <v>41.570803824634247</v>
      </c>
      <c r="E32">
        <v>37.615713684812491</v>
      </c>
      <c r="F32">
        <v>50.166365021543761</v>
      </c>
      <c r="G32">
        <v>42.800622294413692</v>
      </c>
      <c r="H32">
        <v>55.651696116139753</v>
      </c>
      <c r="I32">
        <v>43.70173210222567</v>
      </c>
      <c r="J32">
        <v>37.405220663333708</v>
      </c>
      <c r="K32">
        <v>58.441175997163313</v>
      </c>
      <c r="L32">
        <v>55.415543724133677</v>
      </c>
      <c r="M32">
        <v>67.686713956004141</v>
      </c>
      <c r="N32">
        <v>66.048259726079451</v>
      </c>
      <c r="Q32">
        <v>48.765552357697047</v>
      </c>
      <c r="R32">
        <v>50.938156605681549</v>
      </c>
      <c r="S32">
        <v>59.854185206054026</v>
      </c>
      <c r="T32">
        <v>63.72594447986247</v>
      </c>
      <c r="U32">
        <v>62.921266233766232</v>
      </c>
      <c r="V32">
        <v>61.843713364427622</v>
      </c>
      <c r="W32">
        <v>39.342369457664482</v>
      </c>
      <c r="X32">
        <v>39.14272876623513</v>
      </c>
      <c r="Y32">
        <v>64.853590250329361</v>
      </c>
      <c r="Z32">
        <v>64.093622134468106</v>
      </c>
      <c r="AA32">
        <v>26.258359213250522</v>
      </c>
      <c r="AB32">
        <v>22.557078754513519</v>
      </c>
      <c r="AC32">
        <v>26.200205274797661</v>
      </c>
      <c r="AD32">
        <v>23.244393567126849</v>
      </c>
      <c r="AE32">
        <v>32.816783714473942</v>
      </c>
      <c r="AF32">
        <v>29.9998157565859</v>
      </c>
      <c r="AG32">
        <v>39.720386904761902</v>
      </c>
      <c r="AH32">
        <v>42.208619454614769</v>
      </c>
      <c r="AI32">
        <v>49.447456709956718</v>
      </c>
      <c r="AJ32">
        <v>49.717745218823758</v>
      </c>
      <c r="AK32">
        <v>64.118244047619044</v>
      </c>
      <c r="AL32">
        <v>62.328417706405382</v>
      </c>
      <c r="AO32">
        <v>57.559498474714573</v>
      </c>
      <c r="AP32">
        <v>52.914038476832943</v>
      </c>
      <c r="AQ32">
        <v>69.019445051788139</v>
      </c>
      <c r="AR32">
        <v>65.817918775522287</v>
      </c>
      <c r="AS32">
        <v>55.988095238095227</v>
      </c>
      <c r="AT32">
        <v>49.427377796905141</v>
      </c>
      <c r="AU32">
        <v>62.424560041407858</v>
      </c>
      <c r="AV32">
        <v>55.802992709269603</v>
      </c>
      <c r="AW32">
        <v>63.309394409937887</v>
      </c>
      <c r="AX32">
        <v>58.569911787335784</v>
      </c>
      <c r="AY32">
        <v>55.910552675585294</v>
      </c>
      <c r="AZ32">
        <v>53.027573037104347</v>
      </c>
      <c r="BA32">
        <v>68.805952380952377</v>
      </c>
      <c r="BB32">
        <v>51.320756812053403</v>
      </c>
      <c r="BC32">
        <v>39.693497913519472</v>
      </c>
      <c r="BD32">
        <v>38.309488511031063</v>
      </c>
      <c r="BE32">
        <v>54.922269500685651</v>
      </c>
      <c r="BF32">
        <v>51.4072664331553</v>
      </c>
      <c r="BG32">
        <v>53.744192958804078</v>
      </c>
      <c r="BH32">
        <v>59.126853131004509</v>
      </c>
      <c r="BI32">
        <v>44.664137712849147</v>
      </c>
      <c r="BJ32">
        <v>55.15696671214512</v>
      </c>
      <c r="BK32">
        <v>53.554354636591484</v>
      </c>
      <c r="BL32">
        <v>61.251444886034669</v>
      </c>
    </row>
    <row r="33" spans="1:64">
      <c r="A33" s="22"/>
      <c r="B33" s="3" t="s">
        <v>47</v>
      </c>
      <c r="C33">
        <v>35.195173395445131</v>
      </c>
      <c r="D33">
        <v>45.332390151430673</v>
      </c>
      <c r="E33">
        <v>44.721596790750247</v>
      </c>
      <c r="F33">
        <v>54.721584434435009</v>
      </c>
      <c r="G33">
        <v>54.092302031601967</v>
      </c>
      <c r="H33">
        <v>61.913887606158461</v>
      </c>
      <c r="I33">
        <v>48.726472833615659</v>
      </c>
      <c r="J33">
        <v>44.489396920016503</v>
      </c>
      <c r="K33">
        <v>59.994900619892512</v>
      </c>
      <c r="L33">
        <v>57.682758102676146</v>
      </c>
      <c r="M33">
        <v>71.32603821816771</v>
      </c>
      <c r="N33">
        <v>66.796151864756126</v>
      </c>
      <c r="Q33">
        <v>68.13973722640786</v>
      </c>
      <c r="R33">
        <v>59.248006392582617</v>
      </c>
      <c r="S33">
        <v>72.513010820199526</v>
      </c>
      <c r="T33">
        <v>65.398709542774583</v>
      </c>
      <c r="U33">
        <v>69.943312506161888</v>
      </c>
      <c r="V33">
        <v>67.572368788247374</v>
      </c>
      <c r="W33">
        <v>52.813816794833883</v>
      </c>
      <c r="X33">
        <v>46.599532239941269</v>
      </c>
      <c r="Y33">
        <v>67.050617420881409</v>
      </c>
      <c r="Z33">
        <v>65.471468423153141</v>
      </c>
      <c r="AA33">
        <v>33.223379547471161</v>
      </c>
      <c r="AB33">
        <v>32.478774446381522</v>
      </c>
      <c r="AC33">
        <v>31.30090077516514</v>
      </c>
      <c r="AD33">
        <v>28.244646316792721</v>
      </c>
      <c r="AE33">
        <v>43.281570541259967</v>
      </c>
      <c r="AF33">
        <v>39.195307422067472</v>
      </c>
      <c r="AG33">
        <v>58.103687888198763</v>
      </c>
      <c r="AH33">
        <v>51.525185024466268</v>
      </c>
      <c r="AI33">
        <v>63.034999058912113</v>
      </c>
      <c r="AJ33">
        <v>58.871864733839438</v>
      </c>
      <c r="AK33">
        <v>72.15807194616977</v>
      </c>
      <c r="AL33">
        <v>66.05779302584024</v>
      </c>
      <c r="AO33">
        <v>63.450188841770469</v>
      </c>
      <c r="AP33">
        <v>56.435118882835482</v>
      </c>
      <c r="AQ33">
        <v>70.583096380844836</v>
      </c>
      <c r="AR33">
        <v>66.982736865306862</v>
      </c>
      <c r="AS33">
        <v>62.383436853002067</v>
      </c>
      <c r="AT33">
        <v>55.034083402811653</v>
      </c>
      <c r="AU33">
        <v>69.109161490683221</v>
      </c>
      <c r="AV33">
        <v>60.24834656819268</v>
      </c>
      <c r="AW33">
        <v>74.050491718426514</v>
      </c>
      <c r="AX33">
        <v>62.424357523990942</v>
      </c>
      <c r="AY33">
        <v>84.757192460317455</v>
      </c>
      <c r="AZ33">
        <v>60.756948178778849</v>
      </c>
      <c r="BC33">
        <v>53.047297476302781</v>
      </c>
      <c r="BD33">
        <v>41.779519418005663</v>
      </c>
      <c r="BE33">
        <v>68.312855174537361</v>
      </c>
      <c r="BF33">
        <v>56.931180076972304</v>
      </c>
      <c r="BG33">
        <v>71.559051479146163</v>
      </c>
      <c r="BH33">
        <v>62.434378371814759</v>
      </c>
      <c r="BI33">
        <v>52.816966082990433</v>
      </c>
      <c r="BJ33">
        <v>60.953627726444523</v>
      </c>
      <c r="BK33">
        <v>59.866330227743269</v>
      </c>
      <c r="BL33">
        <v>63.919844079453974</v>
      </c>
    </row>
    <row r="34" spans="1:64">
      <c r="A34" s="22"/>
      <c r="B34" s="3" t="s">
        <v>48</v>
      </c>
      <c r="C34">
        <v>40.561231884069883</v>
      </c>
      <c r="D34">
        <v>44.585187776007878</v>
      </c>
      <c r="E34">
        <v>47.235440193996759</v>
      </c>
      <c r="F34">
        <v>53.431383010577747</v>
      </c>
      <c r="G34">
        <v>53.104472650712992</v>
      </c>
      <c r="H34">
        <v>59.952374091940591</v>
      </c>
      <c r="I34">
        <v>59.679204003704633</v>
      </c>
      <c r="J34">
        <v>46.597790970722407</v>
      </c>
      <c r="K34">
        <v>68.741439964012457</v>
      </c>
      <c r="L34">
        <v>58.889508076710392</v>
      </c>
      <c r="M34">
        <v>73.814279423484123</v>
      </c>
      <c r="N34">
        <v>66.482935292073435</v>
      </c>
      <c r="Q34">
        <v>72.752767968420599</v>
      </c>
      <c r="R34">
        <v>60.421576524527637</v>
      </c>
      <c r="S34">
        <v>82.044184853879798</v>
      </c>
      <c r="T34">
        <v>66.510873231803984</v>
      </c>
      <c r="U34">
        <v>73.686427091813087</v>
      </c>
      <c r="V34">
        <v>69.066076016767724</v>
      </c>
      <c r="W34">
        <v>57.918365317141337</v>
      </c>
      <c r="X34">
        <v>50.103806258255631</v>
      </c>
      <c r="Y34">
        <v>70.653362920301603</v>
      </c>
      <c r="Z34">
        <v>67.261951850881275</v>
      </c>
      <c r="AA34">
        <v>52.212303743961343</v>
      </c>
      <c r="AB34">
        <v>42.73712387420111</v>
      </c>
      <c r="AC34">
        <v>47.173302888486312</v>
      </c>
      <c r="AD34">
        <v>36.889908064429093</v>
      </c>
      <c r="AE34">
        <v>52.156642512077298</v>
      </c>
      <c r="AF34">
        <v>40.746268434885287</v>
      </c>
      <c r="AG34">
        <v>56.994258523567517</v>
      </c>
      <c r="AH34">
        <v>50.258149035951703</v>
      </c>
      <c r="AI34">
        <v>63.275965623403508</v>
      </c>
      <c r="AJ34">
        <v>57.335179393664831</v>
      </c>
      <c r="AK34">
        <v>63.937247614789882</v>
      </c>
      <c r="AL34">
        <v>63.946363253364311</v>
      </c>
      <c r="AO34">
        <v>69.551649880731517</v>
      </c>
      <c r="AP34">
        <v>59.468886030044807</v>
      </c>
      <c r="AQ34">
        <v>80.343001330967198</v>
      </c>
      <c r="AR34">
        <v>70.60571023740593</v>
      </c>
      <c r="AS34">
        <v>68.330398767898771</v>
      </c>
      <c r="AT34">
        <v>55.42127541566466</v>
      </c>
      <c r="AU34">
        <v>74.846694971694959</v>
      </c>
      <c r="AV34">
        <v>60.825680897424981</v>
      </c>
      <c r="AW34">
        <v>78.084498834498831</v>
      </c>
      <c r="AX34">
        <v>62.387892362112929</v>
      </c>
      <c r="AY34">
        <v>82.26360660173161</v>
      </c>
      <c r="AZ34">
        <v>61.917306935975198</v>
      </c>
      <c r="BA34">
        <v>12.57380357142857</v>
      </c>
      <c r="BB34">
        <v>37.589575603307011</v>
      </c>
      <c r="BC34">
        <v>52.422399860565342</v>
      </c>
      <c r="BD34">
        <v>42.172702132232807</v>
      </c>
      <c r="BE34">
        <v>65.145990461401965</v>
      </c>
      <c r="BF34">
        <v>56.285635474320301</v>
      </c>
      <c r="BG34">
        <v>68.299828083407277</v>
      </c>
      <c r="BH34">
        <v>62.913726880710882</v>
      </c>
      <c r="BI34">
        <v>59.251561780368782</v>
      </c>
      <c r="BJ34">
        <v>61.863172624693952</v>
      </c>
      <c r="BK34">
        <v>61.165525597590822</v>
      </c>
      <c r="BL34">
        <v>63.698128567893527</v>
      </c>
    </row>
    <row r="35" spans="1:64">
      <c r="A35" s="22"/>
      <c r="B35" s="3" t="s">
        <v>49</v>
      </c>
      <c r="C35">
        <v>28.194902114478669</v>
      </c>
      <c r="D35">
        <v>39.938286857602179</v>
      </c>
      <c r="E35">
        <v>34.765303502637131</v>
      </c>
      <c r="F35">
        <v>47.528082957711561</v>
      </c>
      <c r="G35">
        <v>40.261927281230463</v>
      </c>
      <c r="H35">
        <v>52.757207620428858</v>
      </c>
      <c r="I35">
        <v>39.645879365332043</v>
      </c>
      <c r="J35">
        <v>35.52224886811377</v>
      </c>
      <c r="K35">
        <v>59.329757641619473</v>
      </c>
      <c r="L35">
        <v>54.884829230306273</v>
      </c>
      <c r="M35">
        <v>71.236066298180603</v>
      </c>
      <c r="N35">
        <v>66.078515685557761</v>
      </c>
      <c r="Q35">
        <v>58.73050636845722</v>
      </c>
      <c r="R35">
        <v>53.514618261256601</v>
      </c>
      <c r="S35">
        <v>68.899016424921228</v>
      </c>
      <c r="T35">
        <v>64.609034181483082</v>
      </c>
      <c r="U35">
        <v>63.904424063016783</v>
      </c>
      <c r="V35">
        <v>62.045520889739393</v>
      </c>
      <c r="W35">
        <v>40.651295404854963</v>
      </c>
      <c r="X35">
        <v>38.844911968677479</v>
      </c>
      <c r="Y35">
        <v>59.664084464622817</v>
      </c>
      <c r="Z35">
        <v>59.2048509324962</v>
      </c>
      <c r="AA35">
        <v>26.179024859943979</v>
      </c>
      <c r="AB35">
        <v>25.201755959243069</v>
      </c>
      <c r="AC35">
        <v>26.119776060869011</v>
      </c>
      <c r="AD35">
        <v>24.792993027841</v>
      </c>
      <c r="AE35">
        <v>33.136876716101447</v>
      </c>
      <c r="AF35">
        <v>31.359978571088568</v>
      </c>
      <c r="AG35">
        <v>43.807015524589268</v>
      </c>
      <c r="AH35">
        <v>41.862088146694042</v>
      </c>
      <c r="AI35">
        <v>50.781609135749193</v>
      </c>
      <c r="AJ35">
        <v>48.68743618050955</v>
      </c>
      <c r="AK35">
        <v>61.633132839042098</v>
      </c>
      <c r="AL35">
        <v>60.431845048115861</v>
      </c>
      <c r="AO35">
        <v>57.043559956450117</v>
      </c>
      <c r="AP35">
        <v>51.923375229196971</v>
      </c>
      <c r="AQ35">
        <v>68.79604084144583</v>
      </c>
      <c r="AR35">
        <v>64.858053822415741</v>
      </c>
      <c r="AS35">
        <v>53.181845016462233</v>
      </c>
      <c r="AT35">
        <v>46.7026009407845</v>
      </c>
      <c r="AU35">
        <v>60.689920266668842</v>
      </c>
      <c r="AV35">
        <v>53.534954753643653</v>
      </c>
      <c r="AW35">
        <v>64.468241761389208</v>
      </c>
      <c r="AX35">
        <v>57.02214786356668</v>
      </c>
      <c r="AY35">
        <v>58.768428176250573</v>
      </c>
      <c r="AZ35">
        <v>53.351235587156438</v>
      </c>
      <c r="BA35">
        <v>50.733538209787298</v>
      </c>
      <c r="BB35">
        <v>47.282464118898787</v>
      </c>
      <c r="BC35">
        <v>44.905059076812087</v>
      </c>
      <c r="BD35">
        <v>38.913009692762991</v>
      </c>
      <c r="BE35">
        <v>58.567014650298297</v>
      </c>
      <c r="BF35">
        <v>52.458420594846267</v>
      </c>
      <c r="BG35">
        <v>65.291000340706603</v>
      </c>
      <c r="BH35">
        <v>61.056831879987733</v>
      </c>
      <c r="BI35">
        <v>38.861677041323709</v>
      </c>
      <c r="BJ35">
        <v>51.032886664347828</v>
      </c>
      <c r="BK35">
        <v>45.857081816153404</v>
      </c>
      <c r="BL35">
        <v>56.402251295952453</v>
      </c>
    </row>
    <row r="36" spans="1:64">
      <c r="A36" s="22"/>
      <c r="B36" s="3" t="s">
        <v>50</v>
      </c>
      <c r="C36">
        <v>37.878202639757511</v>
      </c>
      <c r="D36">
        <v>44.958788963719272</v>
      </c>
      <c r="E36">
        <v>45.978518492373517</v>
      </c>
      <c r="F36">
        <v>54.076483722506403</v>
      </c>
      <c r="G36">
        <v>53.598387341157483</v>
      </c>
      <c r="H36">
        <v>60.933130849049519</v>
      </c>
      <c r="I36">
        <v>54.000010063658493</v>
      </c>
      <c r="J36">
        <v>45.504549611097119</v>
      </c>
      <c r="K36">
        <v>64.20619734113545</v>
      </c>
      <c r="L36">
        <v>58.263785867951903</v>
      </c>
      <c r="M36">
        <v>72.524080279986734</v>
      </c>
      <c r="N36">
        <v>66.645343885316308</v>
      </c>
      <c r="Q36">
        <v>70.360826102191794</v>
      </c>
      <c r="R36">
        <v>59.813058678333938</v>
      </c>
      <c r="S36">
        <v>77.102094614193717</v>
      </c>
      <c r="T36">
        <v>65.934195763418373</v>
      </c>
      <c r="U36">
        <v>71.814869798987488</v>
      </c>
      <c r="V36">
        <v>68.319222402507549</v>
      </c>
      <c r="W36">
        <v>55.36609105598761</v>
      </c>
      <c r="X36">
        <v>48.35166924909845</v>
      </c>
      <c r="Y36">
        <v>68.851990170591506</v>
      </c>
      <c r="Z36">
        <v>66.366710137017222</v>
      </c>
      <c r="AA36">
        <v>41.987498407389708</v>
      </c>
      <c r="AB36">
        <v>37.213397259221331</v>
      </c>
      <c r="AC36">
        <v>38.626624827467232</v>
      </c>
      <c r="AD36">
        <v>32.234767123394121</v>
      </c>
      <c r="AE36">
        <v>47.37775760471412</v>
      </c>
      <c r="AF36">
        <v>39.911135581829562</v>
      </c>
      <c r="AG36">
        <v>57.548973205883158</v>
      </c>
      <c r="AH36">
        <v>50.891667030209</v>
      </c>
      <c r="AI36">
        <v>63.1554823411578</v>
      </c>
      <c r="AJ36">
        <v>58.103522063752138</v>
      </c>
      <c r="AK36">
        <v>68.047659780479833</v>
      </c>
      <c r="AL36">
        <v>65.002078139602276</v>
      </c>
      <c r="AO36">
        <v>66.500919361251007</v>
      </c>
      <c r="AP36">
        <v>57.952002456440141</v>
      </c>
      <c r="AQ36">
        <v>75.463048855905996</v>
      </c>
      <c r="AR36">
        <v>68.794223551356382</v>
      </c>
      <c r="AS36">
        <v>65.246788886100475</v>
      </c>
      <c r="AT36">
        <v>55.220509186777917</v>
      </c>
      <c r="AU36">
        <v>71.871677611170369</v>
      </c>
      <c r="AV36">
        <v>60.526322356341552</v>
      </c>
      <c r="AW36">
        <v>75.992791440979872</v>
      </c>
      <c r="AX36">
        <v>62.406800223827453</v>
      </c>
      <c r="AY36">
        <v>83.051054767600831</v>
      </c>
      <c r="AZ36">
        <v>61.550877854755299</v>
      </c>
      <c r="BA36">
        <v>12.57380357142857</v>
      </c>
      <c r="BB36">
        <v>37.589575603307011</v>
      </c>
      <c r="BC36">
        <v>52.734848668434083</v>
      </c>
      <c r="BD36">
        <v>41.976110775119238</v>
      </c>
      <c r="BE36">
        <v>66.729422817969649</v>
      </c>
      <c r="BF36">
        <v>56.608407775646299</v>
      </c>
      <c r="BG36">
        <v>69.929439781276727</v>
      </c>
      <c r="BH36">
        <v>62.674052626262828</v>
      </c>
      <c r="BI36">
        <v>56.034263931679611</v>
      </c>
      <c r="BJ36">
        <v>61.408400175569227</v>
      </c>
      <c r="BK36">
        <v>60.515927912667053</v>
      </c>
      <c r="BL36">
        <v>63.808986323673743</v>
      </c>
    </row>
    <row r="37" spans="1:64">
      <c r="A37" s="22" t="s">
        <v>1576</v>
      </c>
      <c r="B37" s="3" t="s">
        <v>44</v>
      </c>
      <c r="C37">
        <v>1.0275182748547931</v>
      </c>
      <c r="D37">
        <v>1.023231517322722</v>
      </c>
      <c r="E37">
        <v>0.9165703083369362</v>
      </c>
      <c r="F37">
        <v>0.91228759243589175</v>
      </c>
      <c r="G37">
        <v>0.93865416380701749</v>
      </c>
      <c r="H37">
        <v>0.9038652247976523</v>
      </c>
      <c r="K37">
        <v>0.1180130226708074</v>
      </c>
      <c r="L37">
        <v>0.17177316224961531</v>
      </c>
      <c r="U37">
        <v>0.79563276397515537</v>
      </c>
      <c r="V37">
        <v>0.75264037432086617</v>
      </c>
      <c r="AA37">
        <v>1.3824553571428571</v>
      </c>
      <c r="AB37">
        <v>1.285092442161776</v>
      </c>
      <c r="AC37">
        <v>1.1270337301587301</v>
      </c>
      <c r="AD37">
        <v>1.036988458424011</v>
      </c>
      <c r="AE37">
        <v>0.95527950310559007</v>
      </c>
      <c r="AF37">
        <v>0.90309616401830184</v>
      </c>
      <c r="AG37">
        <v>0.41552385103545608</v>
      </c>
      <c r="AH37">
        <v>0.40977852536762949</v>
      </c>
      <c r="AI37">
        <v>1.0593580872471029</v>
      </c>
      <c r="AJ37">
        <v>0.86086042684678765</v>
      </c>
      <c r="AK37">
        <v>0.66527777775595209</v>
      </c>
      <c r="AL37">
        <v>0.64812616082019614</v>
      </c>
      <c r="AM37">
        <v>0.30445024899912132</v>
      </c>
      <c r="AN37">
        <v>0.30837425135750718</v>
      </c>
      <c r="AO37">
        <v>0.4168333568605308</v>
      </c>
      <c r="AP37">
        <v>0.40738980686377763</v>
      </c>
      <c r="AS37">
        <v>0.31748188405797112</v>
      </c>
      <c r="AT37">
        <v>0.3738802597672724</v>
      </c>
      <c r="AY37">
        <v>1.0037629399585919</v>
      </c>
      <c r="AZ37">
        <v>1.111817704952927</v>
      </c>
      <c r="BA37">
        <v>1.0920224668814891</v>
      </c>
      <c r="BB37">
        <v>1.088982184199857</v>
      </c>
      <c r="BE37">
        <v>0.74222923136645957</v>
      </c>
      <c r="BF37">
        <v>0.77190859841793003</v>
      </c>
      <c r="BG37">
        <v>0.39885723990683231</v>
      </c>
      <c r="BH37">
        <v>0.37349838058923562</v>
      </c>
      <c r="BI37">
        <v>1.1010535391137219</v>
      </c>
      <c r="BJ37">
        <v>1.08258761500311</v>
      </c>
      <c r="BK37">
        <v>0.90976602762317038</v>
      </c>
      <c r="BL37">
        <v>0.91556248407259044</v>
      </c>
    </row>
    <row r="38" spans="1:64">
      <c r="A38" s="22"/>
      <c r="B38" s="3" t="s">
        <v>45</v>
      </c>
      <c r="C38">
        <v>0.91823291141234953</v>
      </c>
      <c r="D38">
        <v>1.0925106857835301</v>
      </c>
      <c r="E38">
        <v>0.80232479547315549</v>
      </c>
      <c r="F38">
        <v>0.98754786522026117</v>
      </c>
      <c r="G38">
        <v>0.83487409384270905</v>
      </c>
      <c r="H38">
        <v>0.95958785232847876</v>
      </c>
      <c r="K38">
        <v>0.13909827057453411</v>
      </c>
      <c r="L38">
        <v>0.17201359302102129</v>
      </c>
      <c r="U38">
        <v>0.642115868086365</v>
      </c>
      <c r="V38">
        <v>0.6958707588047206</v>
      </c>
      <c r="AA38">
        <v>1.1134000721500721</v>
      </c>
      <c r="AB38">
        <v>1.164404329506324</v>
      </c>
      <c r="AC38">
        <v>0.80736460097873153</v>
      </c>
      <c r="AD38">
        <v>0.88731788636040321</v>
      </c>
      <c r="AE38">
        <v>0.83946334462638816</v>
      </c>
      <c r="AF38">
        <v>0.9045595248974091</v>
      </c>
      <c r="AG38">
        <v>0.343656164220074</v>
      </c>
      <c r="AH38">
        <v>0.38910145734314849</v>
      </c>
      <c r="AI38">
        <v>0.56305553800467556</v>
      </c>
      <c r="AJ38">
        <v>0.59413780567760643</v>
      </c>
      <c r="AK38">
        <v>0.63351449271532079</v>
      </c>
      <c r="AL38">
        <v>0.61283125443535191</v>
      </c>
      <c r="AM38">
        <v>0.27255384809426159</v>
      </c>
      <c r="AN38">
        <v>0.30270872474088978</v>
      </c>
      <c r="AO38">
        <v>0.36955232165676749</v>
      </c>
      <c r="AP38">
        <v>0.39126440511339028</v>
      </c>
      <c r="AS38">
        <v>0.36732993197278913</v>
      </c>
      <c r="AT38">
        <v>0.37449866164493573</v>
      </c>
      <c r="AY38">
        <v>0.74193720430756038</v>
      </c>
      <c r="AZ38">
        <v>0.93680340426645825</v>
      </c>
      <c r="BA38">
        <v>0.91653610523676932</v>
      </c>
      <c r="BB38">
        <v>0.99614869022454744</v>
      </c>
      <c r="BE38">
        <v>0.60854864500147876</v>
      </c>
      <c r="BF38">
        <v>0.65584352215308239</v>
      </c>
      <c r="BG38">
        <v>0.3110207148570891</v>
      </c>
      <c r="BH38">
        <v>0.31733027007982978</v>
      </c>
      <c r="BI38">
        <v>1.1003528052767859</v>
      </c>
      <c r="BJ38">
        <v>1.073720944771821</v>
      </c>
      <c r="BK38">
        <v>1.061636551853943</v>
      </c>
      <c r="BL38">
        <v>1.0421169459904951</v>
      </c>
    </row>
    <row r="39" spans="1:64">
      <c r="A39" s="22"/>
      <c r="B39" s="3" t="s">
        <v>46</v>
      </c>
      <c r="C39">
        <v>1.431483134919642</v>
      </c>
      <c r="D39">
        <v>1.130243469552382</v>
      </c>
      <c r="E39">
        <v>1.2376160413452379</v>
      </c>
      <c r="F39">
        <v>1.016005816865414</v>
      </c>
      <c r="G39">
        <v>1.255886844648809</v>
      </c>
      <c r="H39">
        <v>1.005640553806294</v>
      </c>
      <c r="K39">
        <v>0.12764233988095239</v>
      </c>
      <c r="L39">
        <v>0.1725168340644867</v>
      </c>
      <c r="U39">
        <v>0.61909996706192361</v>
      </c>
      <c r="V39">
        <v>0.63262123567601503</v>
      </c>
      <c r="AA39">
        <v>1.078628207541251</v>
      </c>
      <c r="AB39">
        <v>1.068820869506397</v>
      </c>
      <c r="AC39">
        <v>0.90783141978794135</v>
      </c>
      <c r="AD39">
        <v>0.90172162237383557</v>
      </c>
      <c r="AE39">
        <v>0.934273244871071</v>
      </c>
      <c r="AF39">
        <v>0.92249264536922093</v>
      </c>
      <c r="AG39">
        <v>0.34090862458343663</v>
      </c>
      <c r="AH39">
        <v>0.35090200317062659</v>
      </c>
      <c r="AI39">
        <v>0.50564259914492116</v>
      </c>
      <c r="AJ39">
        <v>0.48735061202188368</v>
      </c>
      <c r="AK39">
        <v>0.42812500001369053</v>
      </c>
      <c r="AL39">
        <v>0.43758641422059291</v>
      </c>
      <c r="AM39">
        <v>0.32374123891981033</v>
      </c>
      <c r="AN39">
        <v>0.31025907093293331</v>
      </c>
      <c r="AO39">
        <v>0.33360707910193038</v>
      </c>
      <c r="AP39">
        <v>0.37064531845847087</v>
      </c>
      <c r="AS39">
        <v>0.33470496894409951</v>
      </c>
      <c r="AT39">
        <v>0.33413504141688222</v>
      </c>
      <c r="AY39">
        <v>0.61480926501035216</v>
      </c>
      <c r="AZ39">
        <v>0.81816262911255933</v>
      </c>
      <c r="BA39">
        <v>0.7974083850931678</v>
      </c>
      <c r="BB39">
        <v>0.89473554937394295</v>
      </c>
      <c r="BE39">
        <v>0.34777944428759638</v>
      </c>
      <c r="BF39">
        <v>0.49412261080448883</v>
      </c>
      <c r="BG39">
        <v>0.2333312747035573</v>
      </c>
      <c r="BH39">
        <v>0.26749803057879651</v>
      </c>
      <c r="BI39">
        <v>0.88739563441384717</v>
      </c>
      <c r="BJ39">
        <v>0.97683320926800332</v>
      </c>
      <c r="BK39">
        <v>0.87103628636809405</v>
      </c>
      <c r="BL39">
        <v>0.89857714628063345</v>
      </c>
    </row>
    <row r="40" spans="1:64">
      <c r="A40" s="22"/>
      <c r="B40" s="3" t="s">
        <v>47</v>
      </c>
      <c r="C40">
        <v>1.1534219720496901</v>
      </c>
      <c r="D40">
        <v>1.049370463681909</v>
      </c>
      <c r="E40">
        <v>1.042617165410197</v>
      </c>
      <c r="F40">
        <v>0.94880693821516782</v>
      </c>
      <c r="G40">
        <v>0.99394257011089526</v>
      </c>
      <c r="H40">
        <v>0.90994413615433145</v>
      </c>
      <c r="K40">
        <v>0.33155138793995859</v>
      </c>
      <c r="L40">
        <v>0.32068266986666699</v>
      </c>
      <c r="U40">
        <v>0.40434350156399862</v>
      </c>
      <c r="V40">
        <v>0.45854400298339099</v>
      </c>
      <c r="AA40">
        <v>0.9231689034309376</v>
      </c>
      <c r="AB40">
        <v>0.9482042613668501</v>
      </c>
      <c r="AC40">
        <v>0.62313750862663908</v>
      </c>
      <c r="AD40">
        <v>0.70073784920080295</v>
      </c>
      <c r="AE40">
        <v>0.77378475303164762</v>
      </c>
      <c r="AF40">
        <v>0.84674250313769051</v>
      </c>
      <c r="AG40">
        <v>0.30190196565794652</v>
      </c>
      <c r="AH40">
        <v>0.30734577312609268</v>
      </c>
      <c r="AI40">
        <v>0.23297619047619059</v>
      </c>
      <c r="AJ40">
        <v>0.28958896827801872</v>
      </c>
      <c r="AK40">
        <v>0.49593900965605581</v>
      </c>
      <c r="AL40">
        <v>0.47390759226221307</v>
      </c>
      <c r="AM40">
        <v>0.19976035868893011</v>
      </c>
      <c r="AN40">
        <v>0.25284027586747321</v>
      </c>
      <c r="AO40">
        <v>0.28409952495744423</v>
      </c>
      <c r="AP40">
        <v>0.3446935255050364</v>
      </c>
      <c r="AS40">
        <v>0.29315734989648029</v>
      </c>
      <c r="AT40">
        <v>0.30647745704091228</v>
      </c>
      <c r="AY40">
        <v>0.50678442028985504</v>
      </c>
      <c r="AZ40">
        <v>0.77799007253337582</v>
      </c>
      <c r="BA40">
        <v>0.72561076604554853</v>
      </c>
      <c r="BB40">
        <v>0.86957838688860989</v>
      </c>
      <c r="BE40">
        <v>0.2929344126484586</v>
      </c>
      <c r="BF40">
        <v>0.44930732969833331</v>
      </c>
      <c r="BG40">
        <v>0.2241060355713432</v>
      </c>
      <c r="BH40">
        <v>0.25857980064050567</v>
      </c>
      <c r="BI40">
        <v>0.89328164539816246</v>
      </c>
      <c r="BJ40">
        <v>0.92651536675231405</v>
      </c>
      <c r="BK40">
        <v>0.80209627329192534</v>
      </c>
      <c r="BL40">
        <v>0.83985368736188815</v>
      </c>
    </row>
    <row r="41" spans="1:64">
      <c r="A41" s="22"/>
      <c r="B41" s="3" t="s">
        <v>48</v>
      </c>
      <c r="C41">
        <v>0.86523938923395438</v>
      </c>
      <c r="D41">
        <v>0.86431120482913759</v>
      </c>
      <c r="E41">
        <v>0.79519670043620594</v>
      </c>
      <c r="F41">
        <v>0.78025053855671322</v>
      </c>
      <c r="G41">
        <v>0.82821683446066252</v>
      </c>
      <c r="H41">
        <v>0.81315630270613881</v>
      </c>
      <c r="K41">
        <v>0.36713365987816537</v>
      </c>
      <c r="L41">
        <v>0.363171804745685</v>
      </c>
      <c r="U41">
        <v>0.37574656750572077</v>
      </c>
      <c r="V41">
        <v>0.43553502164886909</v>
      </c>
      <c r="AA41">
        <v>0.64514845008051536</v>
      </c>
      <c r="AB41">
        <v>0.75435569677456638</v>
      </c>
      <c r="AC41">
        <v>0.53410074476650571</v>
      </c>
      <c r="AD41">
        <v>0.62561477007393329</v>
      </c>
      <c r="AE41">
        <v>0.68562801932367134</v>
      </c>
      <c r="AF41">
        <v>0.76569762026446109</v>
      </c>
      <c r="AG41">
        <v>0.25</v>
      </c>
      <c r="AH41">
        <v>0.31058558101851819</v>
      </c>
      <c r="AI41">
        <v>0.15</v>
      </c>
      <c r="AJ41">
        <v>0.30268852777777799</v>
      </c>
      <c r="AK41">
        <v>0.48388412183843538</v>
      </c>
      <c r="AL41">
        <v>0.46232477696535662</v>
      </c>
      <c r="AM41">
        <v>0.22558750773036479</v>
      </c>
      <c r="AN41">
        <v>0.26352799919475361</v>
      </c>
      <c r="AO41">
        <v>0.25124400056465268</v>
      </c>
      <c r="AP41">
        <v>0.32767137216386433</v>
      </c>
      <c r="AS41">
        <v>0.26513694638694629</v>
      </c>
      <c r="AT41">
        <v>0.29078740913536072</v>
      </c>
      <c r="AY41">
        <v>0.55871982184482172</v>
      </c>
      <c r="AZ41">
        <v>0.77928149746080955</v>
      </c>
      <c r="BA41">
        <v>0.91909074463118579</v>
      </c>
      <c r="BB41">
        <v>0.9516493264253606</v>
      </c>
      <c r="BE41">
        <v>0.25309634723454599</v>
      </c>
      <c r="BF41">
        <v>0.42702355551860488</v>
      </c>
      <c r="BG41">
        <v>0.203849753216504</v>
      </c>
      <c r="BH41">
        <v>0.24871265581901331</v>
      </c>
      <c r="BI41">
        <v>0.94781692114376292</v>
      </c>
      <c r="BJ41">
        <v>0.93167968915580501</v>
      </c>
      <c r="BK41">
        <v>0.79941770186335415</v>
      </c>
      <c r="BL41">
        <v>0.83894284669876484</v>
      </c>
    </row>
    <row r="42" spans="1:64">
      <c r="A42" s="22"/>
      <c r="B42" s="3" t="s">
        <v>49</v>
      </c>
      <c r="C42">
        <v>1.0791791364940859</v>
      </c>
      <c r="D42">
        <v>1.0319334682339361</v>
      </c>
      <c r="E42">
        <v>0.95886500220034654</v>
      </c>
      <c r="F42">
        <v>0.92897975025868973</v>
      </c>
      <c r="G42">
        <v>0.97031490137401877</v>
      </c>
      <c r="H42">
        <v>0.91843881395857918</v>
      </c>
      <c r="K42">
        <v>0.21450736048324179</v>
      </c>
      <c r="L42">
        <v>0.23824697232636191</v>
      </c>
      <c r="U42">
        <v>0.5673877336386326</v>
      </c>
      <c r="V42">
        <v>0.5950422786867724</v>
      </c>
      <c r="AA42">
        <v>1.0398370141864379</v>
      </c>
      <c r="AB42">
        <v>1.0526996323069659</v>
      </c>
      <c r="AC42">
        <v>0.80771103780774489</v>
      </c>
      <c r="AD42">
        <v>0.83650145102814599</v>
      </c>
      <c r="AE42">
        <v>0.84215805986426184</v>
      </c>
      <c r="AF42">
        <v>0.8715418112807386</v>
      </c>
      <c r="AG42">
        <v>0.3494938650905991</v>
      </c>
      <c r="AH42">
        <v>0.36543495397752218</v>
      </c>
      <c r="AI42">
        <v>0.59373682248712545</v>
      </c>
      <c r="AJ42">
        <v>0.56334071873203007</v>
      </c>
      <c r="AK42">
        <v>0.541348080395891</v>
      </c>
      <c r="AL42">
        <v>0.5269552397407421</v>
      </c>
      <c r="AM42">
        <v>0.26521864048649768</v>
      </c>
      <c r="AN42">
        <v>0.28754206441871138</v>
      </c>
      <c r="AO42">
        <v>0.33103044760690759</v>
      </c>
      <c r="AP42">
        <v>0.36829937210152291</v>
      </c>
      <c r="AS42">
        <v>0.31629301726418918</v>
      </c>
      <c r="AT42">
        <v>0.33661037966579332</v>
      </c>
      <c r="AY42">
        <v>0.68703581591176399</v>
      </c>
      <c r="AZ42">
        <v>0.88634047563920304</v>
      </c>
      <c r="BA42">
        <v>0.88928201560546893</v>
      </c>
      <c r="BB42">
        <v>0.960470871569437</v>
      </c>
      <c r="BE42">
        <v>0.44891761610770792</v>
      </c>
      <c r="BF42">
        <v>0.55964112331848759</v>
      </c>
      <c r="BG42">
        <v>0.27423300365106518</v>
      </c>
      <c r="BH42">
        <v>0.29312382754147609</v>
      </c>
      <c r="BI42">
        <v>0.98598010906925604</v>
      </c>
      <c r="BJ42">
        <v>0.99826736499021029</v>
      </c>
      <c r="BK42">
        <v>0.88879056820009716</v>
      </c>
      <c r="BL42">
        <v>0.90701062208087446</v>
      </c>
    </row>
    <row r="43" spans="1:64">
      <c r="A43" s="22"/>
      <c r="B43" s="3" t="s">
        <v>50</v>
      </c>
      <c r="C43">
        <v>1.0093306806418221</v>
      </c>
      <c r="D43">
        <v>0.95684083425552324</v>
      </c>
      <c r="E43">
        <v>0.91890693292320125</v>
      </c>
      <c r="F43">
        <v>0.86452873838594024</v>
      </c>
      <c r="G43">
        <v>0.91107970228577895</v>
      </c>
      <c r="H43">
        <v>0.86155021943023524</v>
      </c>
      <c r="K43">
        <v>0.34868359294724338</v>
      </c>
      <c r="L43">
        <v>0.34114040147508318</v>
      </c>
      <c r="U43">
        <v>0.39004503453485972</v>
      </c>
      <c r="V43">
        <v>0.44703951231612998</v>
      </c>
      <c r="AA43">
        <v>0.79485177111535799</v>
      </c>
      <c r="AB43">
        <v>0.85873569309348841</v>
      </c>
      <c r="AC43">
        <v>0.58204361761426981</v>
      </c>
      <c r="AD43">
        <v>0.66606565883455526</v>
      </c>
      <c r="AE43">
        <v>0.73309702978181235</v>
      </c>
      <c r="AF43">
        <v>0.80933717258081528</v>
      </c>
      <c r="AG43">
        <v>0.29391704786441619</v>
      </c>
      <c r="AH43">
        <v>0.3078442051095428</v>
      </c>
      <c r="AI43">
        <v>0.22021062271062281</v>
      </c>
      <c r="AJ43">
        <v>0.2916042851241355</v>
      </c>
      <c r="AK43">
        <v>0.48991156574724559</v>
      </c>
      <c r="AL43">
        <v>0.46811618461378479</v>
      </c>
      <c r="AM43">
        <v>0.2126739332096475</v>
      </c>
      <c r="AN43">
        <v>0.25818413753111352</v>
      </c>
      <c r="AO43">
        <v>0.26767176276104848</v>
      </c>
      <c r="AP43">
        <v>0.33618244883445042</v>
      </c>
      <c r="AS43">
        <v>0.27966604450300098</v>
      </c>
      <c r="AT43">
        <v>0.29892298953083191</v>
      </c>
      <c r="AY43">
        <v>0.53179035437187616</v>
      </c>
      <c r="AZ43">
        <v>0.77861186972065877</v>
      </c>
      <c r="BA43">
        <v>0.8149092177004581</v>
      </c>
      <c r="BB43">
        <v>0.90745728205941767</v>
      </c>
      <c r="BE43">
        <v>0.27301537994150232</v>
      </c>
      <c r="BF43">
        <v>0.43816544260846918</v>
      </c>
      <c r="BG43">
        <v>0.21397789439392359</v>
      </c>
      <c r="BH43">
        <v>0.25364622822975952</v>
      </c>
      <c r="BI43">
        <v>0.92054928327096264</v>
      </c>
      <c r="BJ43">
        <v>0.92909752795405964</v>
      </c>
      <c r="BK43">
        <v>0.80075698757763969</v>
      </c>
      <c r="BL43">
        <v>0.83939826703032672</v>
      </c>
    </row>
    <row r="44" spans="1:64">
      <c r="A44" s="22" t="s">
        <v>1577</v>
      </c>
      <c r="B44" s="3" t="s">
        <v>44</v>
      </c>
      <c r="I44">
        <v>24.710997249847441</v>
      </c>
      <c r="J44">
        <v>33.381279897170508</v>
      </c>
      <c r="K44">
        <v>6.1680744902833853</v>
      </c>
      <c r="L44">
        <v>10.765201189645291</v>
      </c>
      <c r="M44">
        <v>0.56047873188405795</v>
      </c>
      <c r="N44">
        <v>1.197555219947201</v>
      </c>
      <c r="U44">
        <v>42.552012471655338</v>
      </c>
      <c r="V44">
        <v>42.529811162313543</v>
      </c>
      <c r="W44">
        <v>34.668366836904767</v>
      </c>
      <c r="X44">
        <v>33.175914530169827</v>
      </c>
      <c r="Y44">
        <v>2.797748447204969</v>
      </c>
      <c r="Z44">
        <v>2.9924952827991431</v>
      </c>
      <c r="AG44">
        <v>42.839285714285722</v>
      </c>
      <c r="AH44">
        <v>39.632647869917633</v>
      </c>
      <c r="AI44">
        <v>22.77029220779221</v>
      </c>
      <c r="AJ44">
        <v>21.794893222581269</v>
      </c>
      <c r="AK44">
        <v>3.125</v>
      </c>
      <c r="AL44">
        <v>2.9459936897585952</v>
      </c>
      <c r="AS44">
        <v>21.114212779973649</v>
      </c>
      <c r="AT44">
        <v>25.44005247301774</v>
      </c>
      <c r="AU44">
        <v>2.541537267080745</v>
      </c>
      <c r="AV44">
        <v>4.6846811588360007</v>
      </c>
      <c r="AW44">
        <v>0.15566770186335399</v>
      </c>
      <c r="AX44">
        <v>1.0034165676257121</v>
      </c>
      <c r="AY44">
        <v>31.227207328583599</v>
      </c>
      <c r="AZ44">
        <v>32.308947086106819</v>
      </c>
      <c r="BA44">
        <v>21.465733627547131</v>
      </c>
      <c r="BB44">
        <v>25.674184164121989</v>
      </c>
    </row>
    <row r="45" spans="1:64">
      <c r="A45" s="22"/>
      <c r="B45" s="3" t="s">
        <v>45</v>
      </c>
      <c r="I45">
        <v>28.90108047703734</v>
      </c>
      <c r="J45">
        <v>31.80513055170352</v>
      </c>
      <c r="K45">
        <v>8.2574120249299252</v>
      </c>
      <c r="L45">
        <v>9.7989096415531929</v>
      </c>
      <c r="M45">
        <v>0.66015460660173164</v>
      </c>
      <c r="N45">
        <v>1.1688007276324479</v>
      </c>
      <c r="U45">
        <v>31.165759217059691</v>
      </c>
      <c r="V45">
        <v>36.76517954338474</v>
      </c>
      <c r="W45">
        <v>21.95366497457416</v>
      </c>
      <c r="X45">
        <v>25.31305468751804</v>
      </c>
      <c r="Y45">
        <v>1.8650152254577721</v>
      </c>
      <c r="Z45">
        <v>2.4387161235652699</v>
      </c>
      <c r="AG45">
        <v>14.8764880952381</v>
      </c>
      <c r="AH45">
        <v>23.254767183554971</v>
      </c>
      <c r="AI45">
        <v>4.9189605684170896</v>
      </c>
      <c r="AJ45">
        <v>8.5686078610531649</v>
      </c>
      <c r="AK45">
        <v>1.616084368530021</v>
      </c>
      <c r="AL45">
        <v>2.1111636460379501</v>
      </c>
      <c r="AS45">
        <v>23.111309523809521</v>
      </c>
      <c r="AT45">
        <v>24.990795512918329</v>
      </c>
      <c r="AU45">
        <v>3.245408163265306</v>
      </c>
      <c r="AV45">
        <v>4.4041723287711907</v>
      </c>
      <c r="AW45">
        <v>0.68477891156462578</v>
      </c>
      <c r="AX45">
        <v>0.91512499524637614</v>
      </c>
      <c r="AY45">
        <v>29.244023854757209</v>
      </c>
      <c r="AZ45">
        <v>31.083119807607002</v>
      </c>
      <c r="BA45">
        <v>12.99391259551459</v>
      </c>
      <c r="BB45">
        <v>22.017113867755139</v>
      </c>
    </row>
    <row r="46" spans="1:64">
      <c r="A46" s="22"/>
      <c r="B46" s="3" t="s">
        <v>46</v>
      </c>
      <c r="I46">
        <v>13.939655439096921</v>
      </c>
      <c r="J46">
        <v>19.387379151689409</v>
      </c>
      <c r="K46">
        <v>4.3954936999781324</v>
      </c>
      <c r="L46">
        <v>8.2105239237049545</v>
      </c>
      <c r="M46">
        <v>0.83094999741200837</v>
      </c>
      <c r="N46">
        <v>1.220133795799377</v>
      </c>
      <c r="U46">
        <v>23.20105264602547</v>
      </c>
      <c r="V46">
        <v>26.071668830623</v>
      </c>
      <c r="W46">
        <v>15.29820211177654</v>
      </c>
      <c r="X46">
        <v>16.687148744694529</v>
      </c>
      <c r="Y46">
        <v>1.5945062313462941</v>
      </c>
      <c r="Z46">
        <v>1.8126673695495481</v>
      </c>
      <c r="AG46">
        <v>13.22782738095238</v>
      </c>
      <c r="AH46">
        <v>16.406451447743489</v>
      </c>
      <c r="AI46">
        <v>4.3371212121212119</v>
      </c>
      <c r="AJ46">
        <v>5.7769669125194678</v>
      </c>
      <c r="AK46">
        <v>1.4177083333333329</v>
      </c>
      <c r="AL46">
        <v>1.74912608818574</v>
      </c>
      <c r="AS46">
        <v>13.549560041407871</v>
      </c>
      <c r="AT46">
        <v>18.698043976310551</v>
      </c>
      <c r="AU46">
        <v>3.272774327122153</v>
      </c>
      <c r="AV46">
        <v>3.612016885019651</v>
      </c>
      <c r="AW46">
        <v>0.82142857142857129</v>
      </c>
      <c r="AX46">
        <v>0.78111548458569746</v>
      </c>
      <c r="AY46">
        <v>17.222708592132509</v>
      </c>
      <c r="AZ46">
        <v>19.861888793976139</v>
      </c>
      <c r="BA46">
        <v>11.062499741200829</v>
      </c>
      <c r="BB46">
        <v>18.742747979730559</v>
      </c>
    </row>
    <row r="47" spans="1:64">
      <c r="A47" s="22"/>
      <c r="B47" s="3" t="s">
        <v>47</v>
      </c>
      <c r="I47">
        <v>8.8031792193587766</v>
      </c>
      <c r="J47">
        <v>13.31872321134261</v>
      </c>
      <c r="K47">
        <v>4.5047260666349036</v>
      </c>
      <c r="L47">
        <v>7.1857128557712882</v>
      </c>
      <c r="M47">
        <v>1.6667536231884059</v>
      </c>
      <c r="N47">
        <v>1.601438219659185</v>
      </c>
      <c r="U47">
        <v>11.439581242693761</v>
      </c>
      <c r="V47">
        <v>16.295197452430379</v>
      </c>
      <c r="W47">
        <v>5.2810231953471609</v>
      </c>
      <c r="X47">
        <v>10.131081741845151</v>
      </c>
      <c r="Y47">
        <v>1.1841222226703589</v>
      </c>
      <c r="Z47">
        <v>1.3580793618360629</v>
      </c>
      <c r="AG47">
        <v>3.3092261904761902</v>
      </c>
      <c r="AH47">
        <v>7.50561190569349</v>
      </c>
      <c r="AI47">
        <v>1.4190476190476189</v>
      </c>
      <c r="AJ47">
        <v>2.8783767927855162</v>
      </c>
      <c r="AK47">
        <v>1.0640834195987321</v>
      </c>
      <c r="AL47">
        <v>1.3172983587868869</v>
      </c>
      <c r="AS47">
        <v>12.31638434029739</v>
      </c>
      <c r="AT47">
        <v>15.03113507613172</v>
      </c>
      <c r="AU47">
        <v>2.4659679089026918</v>
      </c>
      <c r="AV47">
        <v>2.8682875747804499</v>
      </c>
      <c r="AW47">
        <v>0.16252587991718431</v>
      </c>
      <c r="AX47">
        <v>0.60995213557928163</v>
      </c>
      <c r="AY47">
        <v>5.6275012939958584</v>
      </c>
      <c r="AZ47">
        <v>15.77045653038968</v>
      </c>
      <c r="BA47">
        <v>3.5780848861283641</v>
      </c>
      <c r="BB47">
        <v>16.448446523186501</v>
      </c>
    </row>
    <row r="48" spans="1:64">
      <c r="A48" s="22"/>
      <c r="B48" s="3" t="s">
        <v>48</v>
      </c>
      <c r="I48">
        <v>7.1898403880768518</v>
      </c>
      <c r="J48">
        <v>12.72531922104665</v>
      </c>
      <c r="K48">
        <v>2.1171764319330699</v>
      </c>
      <c r="L48">
        <v>6.2224533503308219</v>
      </c>
      <c r="M48">
        <v>1.7884749699847251</v>
      </c>
      <c r="N48">
        <v>1.677470683833219</v>
      </c>
      <c r="U48">
        <v>6.1263151755108343</v>
      </c>
      <c r="V48">
        <v>11.34787288934224</v>
      </c>
      <c r="W48">
        <v>3.0040356634039331</v>
      </c>
      <c r="X48">
        <v>8.035862734671527</v>
      </c>
      <c r="Y48">
        <v>0.60154882527173548</v>
      </c>
      <c r="Z48">
        <v>1.187644453600013</v>
      </c>
      <c r="AG48">
        <v>2.18369951735635</v>
      </c>
      <c r="AH48">
        <v>8.1033350141019813</v>
      </c>
      <c r="AI48">
        <v>1.085381880024737</v>
      </c>
      <c r="AJ48">
        <v>3.0570587417612569</v>
      </c>
      <c r="AK48">
        <v>1.047306163899677</v>
      </c>
      <c r="AL48">
        <v>1.3972399928217909</v>
      </c>
      <c r="AS48">
        <v>8.9188311688311686</v>
      </c>
      <c r="AT48">
        <v>14.02289148773751</v>
      </c>
      <c r="AU48">
        <v>1.442474192474192</v>
      </c>
      <c r="AV48">
        <v>2.6671457941509971</v>
      </c>
      <c r="AW48">
        <v>0.18758325008325011</v>
      </c>
      <c r="AX48">
        <v>0.60169331126617032</v>
      </c>
      <c r="AY48">
        <v>7.2729385198135201</v>
      </c>
      <c r="AZ48">
        <v>15.6922901772773</v>
      </c>
      <c r="BA48">
        <v>3.605815592903828</v>
      </c>
      <c r="BB48">
        <v>16.313506817917482</v>
      </c>
    </row>
    <row r="49" spans="1:64">
      <c r="A49" s="22"/>
      <c r="B49" s="3" t="s">
        <v>49</v>
      </c>
      <c r="I49">
        <v>16.84690867304008</v>
      </c>
      <c r="J49">
        <v>22.25977288754045</v>
      </c>
      <c r="K49">
        <v>5.1316403124738947</v>
      </c>
      <c r="L49">
        <v>8.4686486971557553</v>
      </c>
      <c r="M49">
        <v>1.0914042324204101</v>
      </c>
      <c r="N49">
        <v>1.368668266266186</v>
      </c>
      <c r="U49">
        <v>22.896944150589029</v>
      </c>
      <c r="V49">
        <v>26.601945975618779</v>
      </c>
      <c r="W49">
        <v>16.04105855640131</v>
      </c>
      <c r="X49">
        <v>18.668612487779821</v>
      </c>
      <c r="Y49">
        <v>1.6085881903902259</v>
      </c>
      <c r="Z49">
        <v>1.957920518270007</v>
      </c>
      <c r="AG49">
        <v>15.287305379661751</v>
      </c>
      <c r="AH49">
        <v>18.980562684202319</v>
      </c>
      <c r="AI49">
        <v>6.9061606974805727</v>
      </c>
      <c r="AJ49">
        <v>8.4151807061401431</v>
      </c>
      <c r="AK49">
        <v>1.654036457072354</v>
      </c>
      <c r="AL49">
        <v>1.904164355118193</v>
      </c>
      <c r="AS49">
        <v>15.90181650422671</v>
      </c>
      <c r="AT49">
        <v>19.717941563447599</v>
      </c>
      <c r="AU49">
        <v>2.610315823642857</v>
      </c>
      <c r="AV49">
        <v>3.6614653128647121</v>
      </c>
      <c r="AW49">
        <v>0.40551010373789198</v>
      </c>
      <c r="AX49">
        <v>0.78487741462288618</v>
      </c>
      <c r="AY49">
        <v>18.2760634163789</v>
      </c>
      <c r="AZ49">
        <v>23.048428164604641</v>
      </c>
      <c r="BA49">
        <v>10.96153617931077</v>
      </c>
      <c r="BB49">
        <v>20.052878237368081</v>
      </c>
    </row>
    <row r="50" spans="1:64">
      <c r="A50" s="22"/>
      <c r="B50" s="3" t="s">
        <v>50</v>
      </c>
      <c r="I50">
        <v>8.0263864487415546</v>
      </c>
      <c r="J50">
        <v>13.033010178977889</v>
      </c>
      <c r="K50">
        <v>3.355165131408095</v>
      </c>
      <c r="L50">
        <v>6.7219212420406924</v>
      </c>
      <c r="M50">
        <v>1.7253601975718189</v>
      </c>
      <c r="N50">
        <v>1.6380464431503869</v>
      </c>
      <c r="U50">
        <v>8.7829482091022975</v>
      </c>
      <c r="V50">
        <v>13.82153517088631</v>
      </c>
      <c r="W50">
        <v>4.1425294293755481</v>
      </c>
      <c r="X50">
        <v>9.0834722382583362</v>
      </c>
      <c r="Y50">
        <v>0.89283552397104748</v>
      </c>
      <c r="Z50">
        <v>1.2728619077180381</v>
      </c>
      <c r="AG50">
        <v>2.7464628539162699</v>
      </c>
      <c r="AH50">
        <v>7.8044734598977348</v>
      </c>
      <c r="AI50">
        <v>1.252214749536178</v>
      </c>
      <c r="AJ50">
        <v>2.9677177672733879</v>
      </c>
      <c r="AK50">
        <v>1.0556947917492041</v>
      </c>
      <c r="AL50">
        <v>1.3572691758043389</v>
      </c>
      <c r="AS50">
        <v>10.68052540588773</v>
      </c>
      <c r="AT50">
        <v>14.545684459497471</v>
      </c>
      <c r="AU50">
        <v>1.973174638029711</v>
      </c>
      <c r="AV50">
        <v>2.7714415322551571</v>
      </c>
      <c r="AW50">
        <v>0.17459053962677151</v>
      </c>
      <c r="AX50">
        <v>0.60597566461370944</v>
      </c>
      <c r="AY50">
        <v>6.4197488471673241</v>
      </c>
      <c r="AZ50">
        <v>15.732820878891131</v>
      </c>
      <c r="BA50">
        <v>3.5896393472848072</v>
      </c>
      <c r="BB50">
        <v>16.392221645991079</v>
      </c>
    </row>
    <row r="51" spans="1:64">
      <c r="A51" s="22" t="s">
        <v>1578</v>
      </c>
      <c r="B51" s="3" t="s">
        <v>44</v>
      </c>
      <c r="I51">
        <v>39.167940461469001</v>
      </c>
      <c r="J51">
        <v>48.32107566609973</v>
      </c>
      <c r="K51">
        <v>16.652466095404101</v>
      </c>
      <c r="L51">
        <v>23.307292045312671</v>
      </c>
      <c r="M51">
        <v>1.8600527764151329</v>
      </c>
      <c r="N51">
        <v>4.3882787337408624</v>
      </c>
      <c r="U51">
        <v>57.220241766382891</v>
      </c>
      <c r="V51">
        <v>55.985968370807143</v>
      </c>
      <c r="W51">
        <v>50.619736901884792</v>
      </c>
      <c r="X51">
        <v>48.223639013786453</v>
      </c>
      <c r="Y51">
        <v>10.306181702898551</v>
      </c>
      <c r="Z51">
        <v>9.4126432164498866</v>
      </c>
      <c r="AS51">
        <v>33.130894039270693</v>
      </c>
      <c r="AT51">
        <v>39.297425317601473</v>
      </c>
      <c r="AU51">
        <v>11.96062742905073</v>
      </c>
      <c r="AV51">
        <v>16.70616475237118</v>
      </c>
      <c r="AW51">
        <v>3.177220039018946</v>
      </c>
      <c r="AX51">
        <v>6.1978319160067752</v>
      </c>
      <c r="AY51">
        <v>40.100286239347128</v>
      </c>
      <c r="AZ51">
        <v>45.306236910214388</v>
      </c>
      <c r="BA51">
        <v>37.710682508143343</v>
      </c>
      <c r="BB51">
        <v>42.783980583535808</v>
      </c>
    </row>
    <row r="52" spans="1:64">
      <c r="A52" s="22"/>
      <c r="B52" s="3" t="s">
        <v>45</v>
      </c>
      <c r="I52">
        <v>45.565092999511037</v>
      </c>
      <c r="J52">
        <v>46.848900668363143</v>
      </c>
      <c r="K52">
        <v>20.199622064311129</v>
      </c>
      <c r="L52">
        <v>21.62239955759005</v>
      </c>
      <c r="M52">
        <v>2.898046949361456</v>
      </c>
      <c r="N52">
        <v>4.3372419308015377</v>
      </c>
      <c r="U52">
        <v>45.151425776397467</v>
      </c>
      <c r="V52">
        <v>50.775956978887201</v>
      </c>
      <c r="W52">
        <v>36.820351649125342</v>
      </c>
      <c r="X52">
        <v>40.914335509441763</v>
      </c>
      <c r="Y52">
        <v>7.1520585144927526</v>
      </c>
      <c r="Z52">
        <v>7.998757306028125</v>
      </c>
      <c r="AS52">
        <v>37.519584319315783</v>
      </c>
      <c r="AT52">
        <v>39.10742873567083</v>
      </c>
      <c r="AU52">
        <v>14.54425987170349</v>
      </c>
      <c r="AV52">
        <v>16.36451847961688</v>
      </c>
      <c r="AW52">
        <v>5.8243724875267224</v>
      </c>
      <c r="AX52">
        <v>6.1568848561415326</v>
      </c>
      <c r="AY52">
        <v>47.020204846769367</v>
      </c>
      <c r="AZ52">
        <v>46.831684212549028</v>
      </c>
      <c r="BA52">
        <v>28.719377323838089</v>
      </c>
      <c r="BB52">
        <v>37.274416988757316</v>
      </c>
    </row>
    <row r="53" spans="1:64">
      <c r="A53" s="22"/>
      <c r="B53" s="3" t="s">
        <v>46</v>
      </c>
      <c r="I53">
        <v>28.545106826331889</v>
      </c>
      <c r="J53">
        <v>33.836286748279768</v>
      </c>
      <c r="K53">
        <v>15.36279368510422</v>
      </c>
      <c r="L53">
        <v>19.014909943923971</v>
      </c>
      <c r="M53">
        <v>5.0584561491764219</v>
      </c>
      <c r="N53">
        <v>4.4143450493185252</v>
      </c>
      <c r="U53">
        <v>38.725565111367132</v>
      </c>
      <c r="V53">
        <v>41.024374521997842</v>
      </c>
      <c r="W53">
        <v>32.370582068156118</v>
      </c>
      <c r="X53">
        <v>32.814577976114712</v>
      </c>
      <c r="Y53">
        <v>6.0627587028744676</v>
      </c>
      <c r="Z53">
        <v>6.2216493493700433</v>
      </c>
      <c r="AS53">
        <v>26.207370401337819</v>
      </c>
      <c r="AT53">
        <v>31.332578134322901</v>
      </c>
      <c r="AU53">
        <v>12.748120578778121</v>
      </c>
      <c r="AV53">
        <v>13.83898527551996</v>
      </c>
      <c r="AW53">
        <v>6.9294633021110021</v>
      </c>
      <c r="AX53">
        <v>5.9121504725090226</v>
      </c>
      <c r="AY53">
        <v>30.480953705565749</v>
      </c>
      <c r="AZ53">
        <v>31.880162177645278</v>
      </c>
      <c r="BA53">
        <v>22.51829230660644</v>
      </c>
      <c r="BB53">
        <v>29.047094270765481</v>
      </c>
    </row>
    <row r="54" spans="1:64">
      <c r="A54" s="22"/>
      <c r="B54" s="3" t="s">
        <v>47</v>
      </c>
      <c r="I54">
        <v>22.954125601811889</v>
      </c>
      <c r="J54">
        <v>24.476925727083799</v>
      </c>
      <c r="K54">
        <v>16.675852919858709</v>
      </c>
      <c r="L54">
        <v>17.190884603986131</v>
      </c>
      <c r="M54">
        <v>5.5139418246766994</v>
      </c>
      <c r="N54">
        <v>4.6820192448564164</v>
      </c>
      <c r="U54">
        <v>23.27536253799974</v>
      </c>
      <c r="V54">
        <v>28.849292683678819</v>
      </c>
      <c r="W54">
        <v>16.618655858929081</v>
      </c>
      <c r="X54">
        <v>23.22422502324309</v>
      </c>
      <c r="Y54">
        <v>4.1843816600790502</v>
      </c>
      <c r="Z54">
        <v>4.9704601036655554</v>
      </c>
      <c r="AS54">
        <v>24.544516447368419</v>
      </c>
      <c r="AT54">
        <v>26.88841440769637</v>
      </c>
      <c r="AU54">
        <v>11.63671069137561</v>
      </c>
      <c r="AV54">
        <v>12.19239876483279</v>
      </c>
      <c r="AW54">
        <v>3.9068363506771182</v>
      </c>
      <c r="AX54">
        <v>4.9051637540980977</v>
      </c>
      <c r="AY54">
        <v>12.75319358379063</v>
      </c>
      <c r="AZ54">
        <v>22.813163211826762</v>
      </c>
      <c r="BA54">
        <v>12.17337374894811</v>
      </c>
      <c r="BB54">
        <v>24.564100951052239</v>
      </c>
    </row>
    <row r="55" spans="1:64">
      <c r="A55" s="22"/>
      <c r="B55" s="3" t="s">
        <v>48</v>
      </c>
      <c r="I55">
        <v>17.382415108574481</v>
      </c>
      <c r="J55">
        <v>22.999108356582379</v>
      </c>
      <c r="K55">
        <v>10.977928768497501</v>
      </c>
      <c r="L55">
        <v>15.45405952209202</v>
      </c>
      <c r="M55">
        <v>6.5622667204705811</v>
      </c>
      <c r="N55">
        <v>4.7755301603305211</v>
      </c>
      <c r="U55">
        <v>15.52558220002631</v>
      </c>
      <c r="V55">
        <v>21.87756430794067</v>
      </c>
      <c r="W55">
        <v>13.17990384042659</v>
      </c>
      <c r="X55">
        <v>19.405063391576689</v>
      </c>
      <c r="Y55">
        <v>2.822164922168545</v>
      </c>
      <c r="Z55">
        <v>4.3944117066868769</v>
      </c>
      <c r="AS55">
        <v>19.639253212462592</v>
      </c>
      <c r="AT55">
        <v>25.31578792632812</v>
      </c>
      <c r="AU55">
        <v>8.8689695121951129</v>
      </c>
      <c r="AV55">
        <v>11.363285886000581</v>
      </c>
      <c r="AW55">
        <v>4.4033753740538639</v>
      </c>
      <c r="AX55">
        <v>4.7810848539048418</v>
      </c>
      <c r="AY55">
        <v>15.155694389192041</v>
      </c>
      <c r="AZ55">
        <v>22.858864383111609</v>
      </c>
      <c r="BA55">
        <v>15.6110282527174</v>
      </c>
      <c r="BB55">
        <v>25.54123811037876</v>
      </c>
    </row>
    <row r="56" spans="1:64">
      <c r="A56" s="22"/>
      <c r="B56" s="3" t="s">
        <v>49</v>
      </c>
      <c r="I56">
        <v>30.561209463011028</v>
      </c>
      <c r="J56">
        <v>35.528786178291597</v>
      </c>
      <c r="K56">
        <v>15.82020778338452</v>
      </c>
      <c r="L56">
        <v>19.359623520066499</v>
      </c>
      <c r="M56">
        <v>4.2303778161043342</v>
      </c>
      <c r="N56">
        <v>4.4932999954199229</v>
      </c>
      <c r="U56">
        <v>37.311654608056578</v>
      </c>
      <c r="V56">
        <v>40.841505888043557</v>
      </c>
      <c r="W56">
        <v>31.393290227112178</v>
      </c>
      <c r="X56">
        <v>33.832120564133973</v>
      </c>
      <c r="Y56">
        <v>6.3306618430242887</v>
      </c>
      <c r="Z56">
        <v>6.736467437611009</v>
      </c>
      <c r="AS56">
        <v>27.87209209866214</v>
      </c>
      <c r="AT56">
        <v>32.082762571826279</v>
      </c>
      <c r="AU56">
        <v>11.992057525083659</v>
      </c>
      <c r="AV56">
        <v>14.105953002699939</v>
      </c>
      <c r="AW56">
        <v>4.8676697656293539</v>
      </c>
      <c r="AX56">
        <v>5.6053963485333878</v>
      </c>
      <c r="AY56">
        <v>29.468618602585028</v>
      </c>
      <c r="AZ56">
        <v>34.19149277812808</v>
      </c>
      <c r="BA56">
        <v>24.198993399222971</v>
      </c>
      <c r="BB56">
        <v>32.40484517340122</v>
      </c>
    </row>
    <row r="57" spans="1:64">
      <c r="A57" s="22"/>
      <c r="B57" s="3" t="s">
        <v>50</v>
      </c>
      <c r="I57">
        <v>20.231223523386468</v>
      </c>
      <c r="J57">
        <v>23.729315676616562</v>
      </c>
      <c r="K57">
        <v>13.997920579670961</v>
      </c>
      <c r="L57">
        <v>16.362742414236681</v>
      </c>
      <c r="M57">
        <v>6.082103700433664</v>
      </c>
      <c r="N57">
        <v>4.7184540845361473</v>
      </c>
      <c r="U57">
        <v>19.578987121844179</v>
      </c>
      <c r="V57">
        <v>25.566123114187238</v>
      </c>
      <c r="W57">
        <v>14.955355020701541</v>
      </c>
      <c r="X57">
        <v>21.440512593969231</v>
      </c>
      <c r="Y57">
        <v>3.5543583443544309</v>
      </c>
      <c r="Z57">
        <v>4.697261488756638</v>
      </c>
      <c r="AS57">
        <v>22.053538441145289</v>
      </c>
      <c r="AT57">
        <v>25.851747497973861</v>
      </c>
      <c r="AU57">
        <v>10.32187566277838</v>
      </c>
      <c r="AV57">
        <v>11.75370111444218</v>
      </c>
      <c r="AW57">
        <v>4.1665464650283486</v>
      </c>
      <c r="AX57">
        <v>4.8375372854645873</v>
      </c>
      <c r="AY57">
        <v>14.170857316212359</v>
      </c>
      <c r="AZ57">
        <v>22.861804158128301</v>
      </c>
      <c r="BA57">
        <v>13.676817565041009</v>
      </c>
      <c r="BB57">
        <v>24.950779851020851</v>
      </c>
    </row>
    <row r="58" spans="1:64">
      <c r="A58" s="22" t="s">
        <v>1580</v>
      </c>
      <c r="B58" s="3" t="s">
        <v>44</v>
      </c>
      <c r="C58">
        <v>37.965336372565112</v>
      </c>
      <c r="D58">
        <v>42.9880983865228</v>
      </c>
      <c r="E58">
        <v>35.784418449902986</v>
      </c>
      <c r="F58">
        <v>41.963809807186337</v>
      </c>
      <c r="G58">
        <v>28.223239196707649</v>
      </c>
      <c r="H58">
        <v>35.56000837273313</v>
      </c>
      <c r="I58">
        <v>30.884921473023351</v>
      </c>
      <c r="J58">
        <v>33.486035321582627</v>
      </c>
      <c r="K58">
        <v>38.917050020284456</v>
      </c>
      <c r="L58">
        <v>38.913566792164893</v>
      </c>
      <c r="M58">
        <v>37.163187830487409</v>
      </c>
      <c r="N58">
        <v>35.112849141039113</v>
      </c>
      <c r="Q58">
        <v>35.514886311140621</v>
      </c>
      <c r="R58">
        <v>37.009344841335668</v>
      </c>
      <c r="S58">
        <v>32.581743448465382</v>
      </c>
      <c r="T58">
        <v>32.995798318612593</v>
      </c>
      <c r="U58">
        <v>50.190698050109987</v>
      </c>
      <c r="V58">
        <v>49.79781747571645</v>
      </c>
      <c r="W58">
        <v>34.359183298669159</v>
      </c>
      <c r="X58">
        <v>36.273476564472759</v>
      </c>
      <c r="Y58">
        <v>29.017474935862801</v>
      </c>
      <c r="Z58">
        <v>29.736636935948781</v>
      </c>
      <c r="AA58">
        <v>40.032570964697022</v>
      </c>
      <c r="AB58">
        <v>40.162140209265047</v>
      </c>
      <c r="AC58">
        <v>36.320504091857529</v>
      </c>
      <c r="AD58">
        <v>36.237649098728717</v>
      </c>
      <c r="AE58">
        <v>28.990937202785329</v>
      </c>
      <c r="AF58">
        <v>30.472688287181139</v>
      </c>
      <c r="AG58">
        <v>31.532274723408381</v>
      </c>
      <c r="AH58">
        <v>33.86774687113985</v>
      </c>
      <c r="AI58">
        <v>31.25929258275691</v>
      </c>
      <c r="AJ58">
        <v>33.67613678395854</v>
      </c>
      <c r="AK58">
        <v>25.21228590569407</v>
      </c>
      <c r="AL58">
        <v>28.55846559253812</v>
      </c>
      <c r="AO58">
        <v>38.883247338745598</v>
      </c>
      <c r="AP58">
        <v>40.516948288591138</v>
      </c>
      <c r="AQ58">
        <v>33.936351331099203</v>
      </c>
      <c r="AR58">
        <v>35.000654615682507</v>
      </c>
      <c r="AS58">
        <v>37.156123318029152</v>
      </c>
      <c r="AT58">
        <v>36.520008148154837</v>
      </c>
      <c r="AU58">
        <v>35.327738784431538</v>
      </c>
      <c r="AV58">
        <v>34.493814758411247</v>
      </c>
      <c r="AW58">
        <v>30.419744171392558</v>
      </c>
      <c r="AX58">
        <v>29.20700151910847</v>
      </c>
      <c r="AY58">
        <v>38.079120316038662</v>
      </c>
      <c r="AZ58">
        <v>41.868571867289234</v>
      </c>
      <c r="BA58">
        <v>52.907881904743952</v>
      </c>
      <c r="BB58">
        <v>46.822739464196268</v>
      </c>
      <c r="BC58">
        <v>43.414489691936559</v>
      </c>
      <c r="BD58">
        <v>40.264598672610603</v>
      </c>
      <c r="BE58">
        <v>46.285778676450192</v>
      </c>
      <c r="BF58">
        <v>43.486077771585293</v>
      </c>
      <c r="BG58">
        <v>44.917319600224587</v>
      </c>
      <c r="BH58">
        <v>41.002115791433972</v>
      </c>
      <c r="BI58">
        <v>33.664905169785129</v>
      </c>
      <c r="BJ58">
        <v>42.117936533949504</v>
      </c>
      <c r="BK58">
        <v>29.331375550559891</v>
      </c>
      <c r="BL58">
        <v>36.680633801393533</v>
      </c>
    </row>
    <row r="59" spans="1:64">
      <c r="A59" s="22"/>
      <c r="B59" s="3" t="s">
        <v>45</v>
      </c>
      <c r="C59">
        <v>41.565065377402831</v>
      </c>
      <c r="D59">
        <v>44.741242334311259</v>
      </c>
      <c r="E59">
        <v>38.416712439784909</v>
      </c>
      <c r="F59">
        <v>42.805986353282847</v>
      </c>
      <c r="G59">
        <v>30.98443166410425</v>
      </c>
      <c r="H59">
        <v>36.744996152336128</v>
      </c>
      <c r="I59">
        <v>33.112272483112271</v>
      </c>
      <c r="J59">
        <v>33.83596500120823</v>
      </c>
      <c r="K59">
        <v>39.14828836243732</v>
      </c>
      <c r="L59">
        <v>38.954002699227047</v>
      </c>
      <c r="M59">
        <v>35.928537961869672</v>
      </c>
      <c r="N59">
        <v>35.181249491389757</v>
      </c>
      <c r="Q59">
        <v>37.672597511838639</v>
      </c>
      <c r="R59">
        <v>37.117108665103942</v>
      </c>
      <c r="S59">
        <v>33.378156985451547</v>
      </c>
      <c r="T59">
        <v>33.070596201306472</v>
      </c>
      <c r="U59">
        <v>49.673989093454338</v>
      </c>
      <c r="V59">
        <v>49.452685564396269</v>
      </c>
      <c r="W59">
        <v>36.221764327371908</v>
      </c>
      <c r="X59">
        <v>36.63200795834647</v>
      </c>
      <c r="Y59">
        <v>31.263495851696611</v>
      </c>
      <c r="Z59">
        <v>31.352889480058082</v>
      </c>
      <c r="AA59">
        <v>39.31652346475812</v>
      </c>
      <c r="AB59">
        <v>40.071965004794343</v>
      </c>
      <c r="AC59">
        <v>34.832331144686762</v>
      </c>
      <c r="AD59">
        <v>35.421591898565453</v>
      </c>
      <c r="AE59">
        <v>29.881898797760211</v>
      </c>
      <c r="AF59">
        <v>30.474457581075381</v>
      </c>
      <c r="AG59">
        <v>37.020655764048293</v>
      </c>
      <c r="AH59">
        <v>34.691011846681278</v>
      </c>
      <c r="AI59">
        <v>36.188699461757807</v>
      </c>
      <c r="AJ59">
        <v>34.84612903723707</v>
      </c>
      <c r="AK59">
        <v>35.953422191646197</v>
      </c>
      <c r="AL59">
        <v>32.802973371650403</v>
      </c>
      <c r="AO59">
        <v>44.0647863882769</v>
      </c>
      <c r="AP59">
        <v>42.492913959010103</v>
      </c>
      <c r="AQ59">
        <v>39.578286488740133</v>
      </c>
      <c r="AR59">
        <v>38.049150456446277</v>
      </c>
      <c r="AS59">
        <v>36.188264097622749</v>
      </c>
      <c r="AT59">
        <v>37.241558276851372</v>
      </c>
      <c r="AU59">
        <v>33.984233471513598</v>
      </c>
      <c r="AV59">
        <v>35.099822182429769</v>
      </c>
      <c r="AW59">
        <v>30.2056127474767</v>
      </c>
      <c r="AX59">
        <v>30.621522129320109</v>
      </c>
      <c r="AY59">
        <v>45.338896904134387</v>
      </c>
      <c r="AZ59">
        <v>44.352282084698842</v>
      </c>
      <c r="BA59">
        <v>46.842467640296682</v>
      </c>
      <c r="BB59">
        <v>45.015662191714327</v>
      </c>
      <c r="BC59">
        <v>40.229065981815161</v>
      </c>
      <c r="BD59">
        <v>38.155449669828243</v>
      </c>
      <c r="BE59">
        <v>44.190978496066521</v>
      </c>
      <c r="BF59">
        <v>42.296880211196751</v>
      </c>
      <c r="BG59">
        <v>41.871190272690733</v>
      </c>
      <c r="BH59">
        <v>39.420886387308329</v>
      </c>
      <c r="BI59">
        <v>31.72080025008864</v>
      </c>
      <c r="BJ59">
        <v>40.851865776038167</v>
      </c>
      <c r="BK59">
        <v>27.456519544004539</v>
      </c>
      <c r="BL59">
        <v>35.215193957780002</v>
      </c>
    </row>
    <row r="60" spans="1:64">
      <c r="A60" s="22"/>
      <c r="B60" s="3" t="s">
        <v>46</v>
      </c>
      <c r="C60">
        <v>45.665387065232729</v>
      </c>
      <c r="D60">
        <v>45.572850812747113</v>
      </c>
      <c r="E60">
        <v>43.061438783702712</v>
      </c>
      <c r="F60">
        <v>43.5498276374556</v>
      </c>
      <c r="G60">
        <v>35.033397062629398</v>
      </c>
      <c r="H60">
        <v>38.338270463475908</v>
      </c>
      <c r="I60">
        <v>37.402249080834927</v>
      </c>
      <c r="J60">
        <v>35.021336031868643</v>
      </c>
      <c r="K60">
        <v>39.453040149402447</v>
      </c>
      <c r="L60">
        <v>39.093131769372683</v>
      </c>
      <c r="M60">
        <v>36.923504910951337</v>
      </c>
      <c r="N60">
        <v>35.384150868925637</v>
      </c>
      <c r="Q60">
        <v>35.006244348911807</v>
      </c>
      <c r="R60">
        <v>36.794869420234861</v>
      </c>
      <c r="S60">
        <v>31.376526925301331</v>
      </c>
      <c r="T60">
        <v>33.123115649636553</v>
      </c>
      <c r="U60">
        <v>50.460310361157653</v>
      </c>
      <c r="V60">
        <v>49.395019056481637</v>
      </c>
      <c r="W60">
        <v>38.928286217578453</v>
      </c>
      <c r="X60">
        <v>37.695781940696627</v>
      </c>
      <c r="Y60">
        <v>36.219540872975379</v>
      </c>
      <c r="Z60">
        <v>35.568287724922357</v>
      </c>
      <c r="AA60">
        <v>40.590617041085203</v>
      </c>
      <c r="AB60">
        <v>40.128999678728647</v>
      </c>
      <c r="AC60">
        <v>35.884835324263278</v>
      </c>
      <c r="AD60">
        <v>35.29939510694706</v>
      </c>
      <c r="AE60">
        <v>31.783634911063679</v>
      </c>
      <c r="AF60">
        <v>30.852488379869961</v>
      </c>
      <c r="AG60">
        <v>34.577267749983832</v>
      </c>
      <c r="AH60">
        <v>34.02908535655083</v>
      </c>
      <c r="AI60">
        <v>35.669022920636877</v>
      </c>
      <c r="AJ60">
        <v>34.582225814129387</v>
      </c>
      <c r="AK60">
        <v>34.200846518741749</v>
      </c>
      <c r="AL60">
        <v>32.885097193432159</v>
      </c>
      <c r="AO60">
        <v>42.826026476540292</v>
      </c>
      <c r="AP60">
        <v>41.929605618758814</v>
      </c>
      <c r="AQ60">
        <v>39.035078017107118</v>
      </c>
      <c r="AR60">
        <v>37.74978799170016</v>
      </c>
      <c r="AS60">
        <v>41.648972363342772</v>
      </c>
      <c r="AT60">
        <v>39.093281280122483</v>
      </c>
      <c r="AU60">
        <v>40.22243627597836</v>
      </c>
      <c r="AV60">
        <v>37.552563029738202</v>
      </c>
      <c r="AW60">
        <v>36.801585238109297</v>
      </c>
      <c r="AX60">
        <v>33.107567738671811</v>
      </c>
      <c r="AY60">
        <v>43.386220869822708</v>
      </c>
      <c r="AZ60">
        <v>42.674277466231743</v>
      </c>
      <c r="BA60">
        <v>50.246494270833338</v>
      </c>
      <c r="BB60">
        <v>44.110664733106667</v>
      </c>
      <c r="BC60">
        <v>32.69270133567732</v>
      </c>
      <c r="BD60">
        <v>35.38056281249218</v>
      </c>
      <c r="BE60">
        <v>39.080089880458722</v>
      </c>
      <c r="BF60">
        <v>40.869935143517537</v>
      </c>
      <c r="BG60">
        <v>33.18242753471047</v>
      </c>
      <c r="BH60">
        <v>36.969879624123898</v>
      </c>
      <c r="BI60">
        <v>36.739410818911708</v>
      </c>
      <c r="BJ60">
        <v>42.095018191528467</v>
      </c>
      <c r="BK60">
        <v>32.354629677521132</v>
      </c>
      <c r="BL60">
        <v>36.533228672500982</v>
      </c>
    </row>
    <row r="61" spans="1:64">
      <c r="A61" s="22"/>
      <c r="B61" s="3" t="s">
        <v>47</v>
      </c>
      <c r="C61">
        <v>41.683580936627962</v>
      </c>
      <c r="D61">
        <v>44.9305304390533</v>
      </c>
      <c r="E61">
        <v>40.295033371059972</v>
      </c>
      <c r="F61">
        <v>42.907561752150727</v>
      </c>
      <c r="G61">
        <v>35.472003810606829</v>
      </c>
      <c r="H61">
        <v>38.908911113692902</v>
      </c>
      <c r="I61">
        <v>39.113264339244949</v>
      </c>
      <c r="J61">
        <v>35.414297995216558</v>
      </c>
      <c r="K61">
        <v>41.784930686457542</v>
      </c>
      <c r="L61">
        <v>39.346770216326881</v>
      </c>
      <c r="M61">
        <v>38.971138002246008</v>
      </c>
      <c r="N61">
        <v>35.59854027537957</v>
      </c>
      <c r="Q61">
        <v>41.084602509960362</v>
      </c>
      <c r="R61">
        <v>37.783585765647409</v>
      </c>
      <c r="S61">
        <v>38.260451515248697</v>
      </c>
      <c r="T61">
        <v>34.471764566337313</v>
      </c>
      <c r="U61">
        <v>47.517030385439213</v>
      </c>
      <c r="V61">
        <v>48.512721640502058</v>
      </c>
      <c r="W61">
        <v>37.880632197036689</v>
      </c>
      <c r="X61">
        <v>37.861970152446119</v>
      </c>
      <c r="Y61">
        <v>35.862008116373943</v>
      </c>
      <c r="Z61">
        <v>35.782307481666059</v>
      </c>
      <c r="AA61">
        <v>38.482036634163059</v>
      </c>
      <c r="AB61">
        <v>40.132152940168289</v>
      </c>
      <c r="AC61">
        <v>33.716447457672793</v>
      </c>
      <c r="AD61">
        <v>35.048677565180263</v>
      </c>
      <c r="AE61">
        <v>33.052406280561613</v>
      </c>
      <c r="AF61">
        <v>31.82008699666833</v>
      </c>
      <c r="AG61">
        <v>36.82173844106552</v>
      </c>
      <c r="AH61">
        <v>34.595769009106043</v>
      </c>
      <c r="AI61">
        <v>36.507734168369829</v>
      </c>
      <c r="AJ61">
        <v>34.85208038111783</v>
      </c>
      <c r="AK61">
        <v>36.606614185746068</v>
      </c>
      <c r="AL61">
        <v>34.054085595930587</v>
      </c>
      <c r="AO61">
        <v>41.91299568203906</v>
      </c>
      <c r="AP61">
        <v>41.728448191568518</v>
      </c>
      <c r="AQ61">
        <v>38.664183241749832</v>
      </c>
      <c r="AR61">
        <v>37.774910548138678</v>
      </c>
      <c r="AS61">
        <v>44.451441965244697</v>
      </c>
      <c r="AT61">
        <v>40.248720270774093</v>
      </c>
      <c r="AU61">
        <v>42.935262027832152</v>
      </c>
      <c r="AV61">
        <v>38.871501643821752</v>
      </c>
      <c r="AW61">
        <v>39.708096993428747</v>
      </c>
      <c r="AX61">
        <v>34.498310200317249</v>
      </c>
      <c r="AY61">
        <v>52.190480209276878</v>
      </c>
      <c r="AZ61">
        <v>42.409404770461762</v>
      </c>
      <c r="BC61">
        <v>35.594955874311367</v>
      </c>
      <c r="BD61">
        <v>35.984406233691878</v>
      </c>
      <c r="BE61">
        <v>42.493224323738787</v>
      </c>
      <c r="BF61">
        <v>41.571951519253687</v>
      </c>
      <c r="BG61">
        <v>39.87598301997695</v>
      </c>
      <c r="BH61">
        <v>38.307453850511493</v>
      </c>
      <c r="BI61">
        <v>38.425055816493867</v>
      </c>
      <c r="BJ61">
        <v>41.412820694015259</v>
      </c>
      <c r="BK61">
        <v>33.870586582739783</v>
      </c>
      <c r="BL61">
        <v>36.114015877045567</v>
      </c>
    </row>
    <row r="62" spans="1:64">
      <c r="A62" s="22"/>
      <c r="B62" s="3" t="s">
        <v>48</v>
      </c>
      <c r="C62">
        <v>39.297789602736557</v>
      </c>
      <c r="D62">
        <v>42.876718305749577</v>
      </c>
      <c r="E62">
        <v>38.301325484263877</v>
      </c>
      <c r="F62">
        <v>41.751709788222122</v>
      </c>
      <c r="G62">
        <v>33.901474291230393</v>
      </c>
      <c r="H62">
        <v>38.058954366202741</v>
      </c>
      <c r="I62">
        <v>40.571854613959999</v>
      </c>
      <c r="J62">
        <v>35.258745178317582</v>
      </c>
      <c r="K62">
        <v>42.821591264316609</v>
      </c>
      <c r="L62">
        <v>39.209813135294517</v>
      </c>
      <c r="M62">
        <v>40.994111449223148</v>
      </c>
      <c r="N62">
        <v>35.594206221348841</v>
      </c>
      <c r="Q62">
        <v>44.93862029530397</v>
      </c>
      <c r="R62">
        <v>38.039142865929954</v>
      </c>
      <c r="S62">
        <v>42.195712796270477</v>
      </c>
      <c r="T62">
        <v>34.714328051956173</v>
      </c>
      <c r="U62">
        <v>46.470317287705619</v>
      </c>
      <c r="V62">
        <v>48.24801046328664</v>
      </c>
      <c r="W62">
        <v>38.921651631570818</v>
      </c>
      <c r="X62">
        <v>38.397755456525488</v>
      </c>
      <c r="Y62">
        <v>36.783936522729782</v>
      </c>
      <c r="Z62">
        <v>36.039571070056567</v>
      </c>
      <c r="AA62">
        <v>40.765316783401737</v>
      </c>
      <c r="AB62">
        <v>39.973950637383901</v>
      </c>
      <c r="AC62">
        <v>36.579605215269723</v>
      </c>
      <c r="AD62">
        <v>34.881624561332053</v>
      </c>
      <c r="AE62">
        <v>35.190445219787073</v>
      </c>
      <c r="AF62">
        <v>31.656138246065321</v>
      </c>
      <c r="AG62">
        <v>33.683905491085767</v>
      </c>
      <c r="AH62">
        <v>33.963600057760956</v>
      </c>
      <c r="AI62">
        <v>34.708542466943008</v>
      </c>
      <c r="AJ62">
        <v>34.579088048783809</v>
      </c>
      <c r="AK62">
        <v>32.296596799633228</v>
      </c>
      <c r="AL62">
        <v>32.852722641483183</v>
      </c>
      <c r="AO62">
        <v>43.077200420752717</v>
      </c>
      <c r="AP62">
        <v>42.416643909329473</v>
      </c>
      <c r="AQ62">
        <v>40.934179427545473</v>
      </c>
      <c r="AR62">
        <v>38.769426571075442</v>
      </c>
      <c r="AS62">
        <v>44.983168713363177</v>
      </c>
      <c r="AT62">
        <v>40.040536856142772</v>
      </c>
      <c r="AU62">
        <v>43.846173486273692</v>
      </c>
      <c r="AV62">
        <v>38.656646027442527</v>
      </c>
      <c r="AW62">
        <v>41.872298067647932</v>
      </c>
      <c r="AX62">
        <v>34.291050041521963</v>
      </c>
      <c r="AY62">
        <v>49.802575930418662</v>
      </c>
      <c r="AZ62">
        <v>42.273750848738018</v>
      </c>
      <c r="BA62">
        <v>12.77544179738047</v>
      </c>
      <c r="BB62">
        <v>29.662230727737601</v>
      </c>
      <c r="BC62">
        <v>35.610485179126002</v>
      </c>
      <c r="BD62">
        <v>35.999650685866968</v>
      </c>
      <c r="BE62">
        <v>40.859723908488093</v>
      </c>
      <c r="BF62">
        <v>41.062902588892563</v>
      </c>
      <c r="BG62">
        <v>38.167849139971402</v>
      </c>
      <c r="BH62">
        <v>38.177979839161672</v>
      </c>
      <c r="BI62">
        <v>38.538407275591872</v>
      </c>
      <c r="BJ62">
        <v>41.225037119132487</v>
      </c>
      <c r="BK62">
        <v>33.843059264019388</v>
      </c>
      <c r="BL62">
        <v>35.99074652971764</v>
      </c>
    </row>
    <row r="63" spans="1:64">
      <c r="A63" s="22"/>
      <c r="B63" s="3" t="s">
        <v>49</v>
      </c>
      <c r="C63">
        <v>41.23543187091304</v>
      </c>
      <c r="D63">
        <v>44.2218880556768</v>
      </c>
      <c r="E63">
        <v>39.171785705742892</v>
      </c>
      <c r="F63">
        <v>42.595779067659542</v>
      </c>
      <c r="G63">
        <v>32.722909205055707</v>
      </c>
      <c r="H63">
        <v>37.522228093688177</v>
      </c>
      <c r="I63">
        <v>36.153797293456464</v>
      </c>
      <c r="J63">
        <v>34.593776350962209</v>
      </c>
      <c r="K63">
        <v>40.390246601395077</v>
      </c>
      <c r="L63">
        <v>39.101915528088583</v>
      </c>
      <c r="M63">
        <v>37.952646532140037</v>
      </c>
      <c r="N63">
        <v>35.371010692055251</v>
      </c>
      <c r="Q63">
        <v>38.755053527316988</v>
      </c>
      <c r="R63">
        <v>37.338805492023127</v>
      </c>
      <c r="S63">
        <v>35.462327110058759</v>
      </c>
      <c r="T63">
        <v>33.6600595793903</v>
      </c>
      <c r="U63">
        <v>48.862469035573341</v>
      </c>
      <c r="V63">
        <v>49.081250840076599</v>
      </c>
      <c r="W63">
        <v>37.262303534445401</v>
      </c>
      <c r="X63">
        <v>37.372198414497497</v>
      </c>
      <c r="Y63">
        <v>33.829291259927693</v>
      </c>
      <c r="Z63">
        <v>33.695938538530363</v>
      </c>
      <c r="AA63">
        <v>39.81012168921572</v>
      </c>
      <c r="AB63">
        <v>40.097367901617581</v>
      </c>
      <c r="AC63">
        <v>35.434013453558251</v>
      </c>
      <c r="AD63">
        <v>35.392380678057137</v>
      </c>
      <c r="AE63">
        <v>31.679553284232881</v>
      </c>
      <c r="AF63">
        <v>31.03749641735163</v>
      </c>
      <c r="AG63">
        <v>34.727168433918358</v>
      </c>
      <c r="AH63">
        <v>34.229442628247803</v>
      </c>
      <c r="AI63">
        <v>34.972757312367477</v>
      </c>
      <c r="AJ63">
        <v>34.531573049194947</v>
      </c>
      <c r="AK63">
        <v>32.853953120292253</v>
      </c>
      <c r="AL63">
        <v>32.230668879006899</v>
      </c>
      <c r="AO63">
        <v>42.152851261270911</v>
      </c>
      <c r="AP63">
        <v>41.816911993451598</v>
      </c>
      <c r="AQ63">
        <v>38.429615701248359</v>
      </c>
      <c r="AR63">
        <v>37.46878603660862</v>
      </c>
      <c r="AS63">
        <v>40.826208952073507</v>
      </c>
      <c r="AT63">
        <v>38.608361315833257</v>
      </c>
      <c r="AU63">
        <v>39.196748451567188</v>
      </c>
      <c r="AV63">
        <v>36.909916245773417</v>
      </c>
      <c r="AW63">
        <v>35.713484391088777</v>
      </c>
      <c r="AX63">
        <v>32.316888011067149</v>
      </c>
      <c r="AY63">
        <v>44.874158012353682</v>
      </c>
      <c r="AZ63">
        <v>42.764545867420182</v>
      </c>
      <c r="BA63">
        <v>43.033346230359207</v>
      </c>
      <c r="BB63">
        <v>42.600235398520823</v>
      </c>
      <c r="BC63">
        <v>37.508339612573288</v>
      </c>
      <c r="BD63">
        <v>37.156933614897987</v>
      </c>
      <c r="BE63">
        <v>42.581959057040471</v>
      </c>
      <c r="BF63">
        <v>41.85754944688918</v>
      </c>
      <c r="BG63">
        <v>39.602953913514838</v>
      </c>
      <c r="BH63">
        <v>38.775663098507877</v>
      </c>
      <c r="BI63">
        <v>35.817715866174233</v>
      </c>
      <c r="BJ63">
        <v>41.54053566293279</v>
      </c>
      <c r="BK63">
        <v>31.37123412376895</v>
      </c>
      <c r="BL63">
        <v>36.106763767687539</v>
      </c>
    </row>
    <row r="64" spans="1:64">
      <c r="A64" s="22"/>
      <c r="B64" s="3" t="s">
        <v>50</v>
      </c>
      <c r="C64">
        <v>40.490685269682267</v>
      </c>
      <c r="D64">
        <v>43.903624372401438</v>
      </c>
      <c r="E64">
        <v>39.298179427661921</v>
      </c>
      <c r="F64">
        <v>42.329635770186421</v>
      </c>
      <c r="G64">
        <v>34.686739050918597</v>
      </c>
      <c r="H64">
        <v>38.483932739947818</v>
      </c>
      <c r="I64">
        <v>39.81554854558923</v>
      </c>
      <c r="J64">
        <v>35.33940219448742</v>
      </c>
      <c r="K64">
        <v>42.284063557278571</v>
      </c>
      <c r="L64">
        <v>39.28082791805204</v>
      </c>
      <c r="M64">
        <v>39.945162254494271</v>
      </c>
      <c r="N64">
        <v>35.59645350862403</v>
      </c>
      <c r="Q64">
        <v>42.94024070290358</v>
      </c>
      <c r="R64">
        <v>37.906631776894557</v>
      </c>
      <c r="S64">
        <v>40.155206946851777</v>
      </c>
      <c r="T64">
        <v>34.588554392746403</v>
      </c>
      <c r="U64">
        <v>46.99367383657242</v>
      </c>
      <c r="V64">
        <v>48.380366051894363</v>
      </c>
      <c r="W64">
        <v>38.401141914303757</v>
      </c>
      <c r="X64">
        <v>38.129862804485811</v>
      </c>
      <c r="Y64">
        <v>36.322972319551852</v>
      </c>
      <c r="Z64">
        <v>35.910939275861317</v>
      </c>
      <c r="AA64">
        <v>39.535858241503988</v>
      </c>
      <c r="AB64">
        <v>40.059136492729337</v>
      </c>
      <c r="AC64">
        <v>35.037904884255973</v>
      </c>
      <c r="AD64">
        <v>34.97157617878878</v>
      </c>
      <c r="AE64">
        <v>34.039193483281061</v>
      </c>
      <c r="AF64">
        <v>31.74441834254387</v>
      </c>
      <c r="AG64">
        <v>35.252821966075643</v>
      </c>
      <c r="AH64">
        <v>34.279684533433503</v>
      </c>
      <c r="AI64">
        <v>35.608138317656419</v>
      </c>
      <c r="AJ64">
        <v>34.715584214950823</v>
      </c>
      <c r="AK64">
        <v>34.451605492689637</v>
      </c>
      <c r="AL64">
        <v>33.453404118706892</v>
      </c>
      <c r="AO64">
        <v>42.495098051395892</v>
      </c>
      <c r="AP64">
        <v>42.072546050448999</v>
      </c>
      <c r="AQ64">
        <v>39.799181334647663</v>
      </c>
      <c r="AR64">
        <v>38.27216855960706</v>
      </c>
      <c r="AS64">
        <v>44.707458547672118</v>
      </c>
      <c r="AT64">
        <v>40.148483811877533</v>
      </c>
      <c r="AU64">
        <v>43.373849026341048</v>
      </c>
      <c r="AV64">
        <v>38.768052643342862</v>
      </c>
      <c r="AW64">
        <v>40.750119732867603</v>
      </c>
      <c r="AX64">
        <v>34.39851827200841</v>
      </c>
      <c r="AY64">
        <v>50.556650965847567</v>
      </c>
      <c r="AZ64">
        <v>42.316588929282346</v>
      </c>
      <c r="BA64">
        <v>12.77544179738047</v>
      </c>
      <c r="BB64">
        <v>29.662230727737601</v>
      </c>
      <c r="BC64">
        <v>35.602720526718677</v>
      </c>
      <c r="BD64">
        <v>35.992028459779434</v>
      </c>
      <c r="BE64">
        <v>41.676474116113447</v>
      </c>
      <c r="BF64">
        <v>41.317427054073107</v>
      </c>
      <c r="BG64">
        <v>39.021916079974183</v>
      </c>
      <c r="BH64">
        <v>38.242716844836593</v>
      </c>
      <c r="BI64">
        <v>38.481731546042873</v>
      </c>
      <c r="BJ64">
        <v>41.318928906573873</v>
      </c>
      <c r="BK64">
        <v>33.856822923379589</v>
      </c>
      <c r="BL64">
        <v>36.052381203381607</v>
      </c>
    </row>
    <row r="65" spans="1:64">
      <c r="A65" s="22" t="s">
        <v>1579</v>
      </c>
      <c r="B65" s="3" t="s">
        <v>44</v>
      </c>
      <c r="I65">
        <v>1.7445496479224101</v>
      </c>
      <c r="J65">
        <v>1.8495600470744959</v>
      </c>
      <c r="K65">
        <v>0.30918972332015809</v>
      </c>
      <c r="L65">
        <v>0.83513148819544669</v>
      </c>
      <c r="M65">
        <v>0.1166666666666667</v>
      </c>
      <c r="N65">
        <v>0.47970500067927851</v>
      </c>
    </row>
    <row r="66" spans="1:64">
      <c r="A66" s="22"/>
      <c r="B66" s="3" t="s">
        <v>45</v>
      </c>
      <c r="I66">
        <v>1.657121212121212</v>
      </c>
      <c r="J66">
        <v>1.791180398305809</v>
      </c>
      <c r="K66">
        <v>0.57609212199545923</v>
      </c>
      <c r="L66">
        <v>0.75635321694147017</v>
      </c>
      <c r="M66">
        <v>0.21312014463229301</v>
      </c>
      <c r="N66">
        <v>0.47628707240431561</v>
      </c>
    </row>
    <row r="67" spans="1:64">
      <c r="A67" s="22"/>
      <c r="B67" s="3" t="s">
        <v>46</v>
      </c>
      <c r="K67">
        <v>0.71648821127721385</v>
      </c>
      <c r="L67">
        <v>0.71116083870816993</v>
      </c>
      <c r="M67">
        <v>0.50306203998137644</v>
      </c>
      <c r="N67">
        <v>0.51532551555936279</v>
      </c>
    </row>
    <row r="68" spans="1:64">
      <c r="A68" s="22"/>
      <c r="B68" s="3" t="s">
        <v>47</v>
      </c>
      <c r="K68">
        <v>0.77669060655258571</v>
      </c>
      <c r="L68">
        <v>0.7121382984424397</v>
      </c>
      <c r="M68">
        <v>0.64403515956637902</v>
      </c>
      <c r="N68">
        <v>0.53948156039595407</v>
      </c>
    </row>
    <row r="69" spans="1:64">
      <c r="A69" s="22"/>
      <c r="B69" s="3" t="s">
        <v>48</v>
      </c>
      <c r="K69">
        <v>0.56852453102453104</v>
      </c>
      <c r="L69">
        <v>0.65348824890134316</v>
      </c>
      <c r="M69">
        <v>0.61279109457868375</v>
      </c>
      <c r="N69">
        <v>0.50136593145626984</v>
      </c>
    </row>
    <row r="70" spans="1:64">
      <c r="A70" s="22"/>
      <c r="B70" s="3" t="s">
        <v>49</v>
      </c>
      <c r="I70">
        <v>1.73362109344726</v>
      </c>
      <c r="J70">
        <v>1.8422625909784101</v>
      </c>
      <c r="K70">
        <v>0.64712443198976732</v>
      </c>
      <c r="L70">
        <v>0.72058039289206366</v>
      </c>
      <c r="M70">
        <v>0.47171253531109592</v>
      </c>
      <c r="N70">
        <v>0.50676189979317565</v>
      </c>
    </row>
    <row r="71" spans="1:64">
      <c r="A71" s="22"/>
      <c r="B71" s="3" t="s">
        <v>50</v>
      </c>
      <c r="K71">
        <v>0.69523431612856423</v>
      </c>
      <c r="L71">
        <v>0.68918827905679325</v>
      </c>
      <c r="M71">
        <v>0.62899172086859978</v>
      </c>
      <c r="N71">
        <v>0.52112959090647659</v>
      </c>
    </row>
    <row r="74" spans="1:64">
      <c r="A74" t="s">
        <v>2159</v>
      </c>
      <c r="B74" s="21" t="s">
        <v>44</v>
      </c>
      <c r="C74">
        <f>C2/C9</f>
        <v>0.58644726534644709</v>
      </c>
      <c r="D74">
        <f t="shared" ref="D74:BL78" si="0">D2/D9</f>
        <v>0.59030182169687739</v>
      </c>
      <c r="E74">
        <f t="shared" si="0"/>
        <v>0.64988579936930946</v>
      </c>
      <c r="F74">
        <f t="shared" si="0"/>
        <v>0.64945122465011451</v>
      </c>
      <c r="G74">
        <f t="shared" si="0"/>
        <v>0.67002752826919854</v>
      </c>
      <c r="H74">
        <f t="shared" si="0"/>
        <v>0.65335324751583312</v>
      </c>
      <c r="I74">
        <f t="shared" si="0"/>
        <v>0.38658644482614146</v>
      </c>
      <c r="J74">
        <f t="shared" si="0"/>
        <v>0.55970255312500306</v>
      </c>
      <c r="K74">
        <f t="shared" si="0"/>
        <v>0.52587657554911527</v>
      </c>
      <c r="L74">
        <f t="shared" si="0"/>
        <v>0.67335079189875202</v>
      </c>
      <c r="M74">
        <f t="shared" si="0"/>
        <v>0.56531775596465161</v>
      </c>
      <c r="N74">
        <f t="shared" si="0"/>
        <v>0.66149999097757384</v>
      </c>
      <c r="O74">
        <f t="shared" si="0"/>
        <v>0.42326841646151536</v>
      </c>
      <c r="P74">
        <f t="shared" si="0"/>
        <v>0.51909880522059726</v>
      </c>
      <c r="Q74">
        <f t="shared" si="0"/>
        <v>0.52226453144626128</v>
      </c>
      <c r="R74">
        <f t="shared" si="0"/>
        <v>0.62603127682187187</v>
      </c>
      <c r="S74">
        <f t="shared" si="0"/>
        <v>0.44006083378126704</v>
      </c>
      <c r="T74">
        <f t="shared" si="0"/>
        <v>0.53697205407536053</v>
      </c>
      <c r="U74">
        <f t="shared" si="0"/>
        <v>0.56880623150775933</v>
      </c>
      <c r="V74">
        <f t="shared" si="0"/>
        <v>0.5464213918983547</v>
      </c>
      <c r="W74">
        <f t="shared" si="0"/>
        <v>0.66557355106411487</v>
      </c>
      <c r="X74">
        <f t="shared" si="0"/>
        <v>0.63280160843326483</v>
      </c>
      <c r="Y74">
        <f t="shared" si="0"/>
        <v>0.81767955801104997</v>
      </c>
      <c r="Z74">
        <f t="shared" si="0"/>
        <v>0.83331345614981589</v>
      </c>
      <c r="AI74">
        <f t="shared" si="0"/>
        <v>0.88620475839164314</v>
      </c>
      <c r="AJ74">
        <f t="shared" si="0"/>
        <v>0.81343766846148391</v>
      </c>
      <c r="AK74">
        <f t="shared" si="0"/>
        <v>0.73465803765980875</v>
      </c>
      <c r="AL74">
        <f t="shared" si="0"/>
        <v>0.62248090792866273</v>
      </c>
      <c r="AY74">
        <f t="shared" si="0"/>
        <v>0.5239696700275327</v>
      </c>
      <c r="AZ74">
        <f t="shared" si="0"/>
        <v>0.58816205505373131</v>
      </c>
      <c r="BA74">
        <f t="shared" si="0"/>
        <v>0.54989214384419327</v>
      </c>
      <c r="BB74">
        <f t="shared" si="0"/>
        <v>0.57504435186195091</v>
      </c>
      <c r="BC74">
        <f t="shared" si="0"/>
        <v>0.4163000556027413</v>
      </c>
      <c r="BD74">
        <f t="shared" si="0"/>
        <v>0.39859573183103736</v>
      </c>
      <c r="BE74">
        <f t="shared" si="0"/>
        <v>0.28577778851913671</v>
      </c>
      <c r="BF74">
        <f t="shared" si="0"/>
        <v>0.28724978800254858</v>
      </c>
      <c r="BG74">
        <f t="shared" si="0"/>
        <v>0.52408271490708902</v>
      </c>
      <c r="BH74">
        <f t="shared" si="0"/>
        <v>0.54858593823778135</v>
      </c>
      <c r="BI74">
        <f t="shared" si="0"/>
        <v>0.73289561266418446</v>
      </c>
      <c r="BJ74">
        <f t="shared" si="0"/>
        <v>0.71545712073596024</v>
      </c>
      <c r="BK74">
        <f t="shared" si="0"/>
        <v>0.54773547163592184</v>
      </c>
      <c r="BL74">
        <f t="shared" si="0"/>
        <v>0.55769582608410295</v>
      </c>
    </row>
    <row r="75" spans="1:64">
      <c r="B75" s="21" t="s">
        <v>45</v>
      </c>
      <c r="C75">
        <f t="shared" ref="C75:R80" si="1">C3/C10</f>
        <v>0.58746965376493576</v>
      </c>
      <c r="D75">
        <f t="shared" si="1"/>
        <v>0.67954473274391025</v>
      </c>
      <c r="E75">
        <f t="shared" si="1"/>
        <v>0.67388144301891273</v>
      </c>
      <c r="F75">
        <f t="shared" si="1"/>
        <v>0.71153802550621059</v>
      </c>
      <c r="G75">
        <f t="shared" si="1"/>
        <v>0.68050342097467964</v>
      </c>
      <c r="H75">
        <f t="shared" si="1"/>
        <v>0.71311990877995002</v>
      </c>
      <c r="I75">
        <f t="shared" si="1"/>
        <v>0.46664605264669207</v>
      </c>
      <c r="J75">
        <f t="shared" si="1"/>
        <v>0.56354063713367186</v>
      </c>
      <c r="K75">
        <f t="shared" si="1"/>
        <v>0.58606794126004125</v>
      </c>
      <c r="L75">
        <f t="shared" si="1"/>
        <v>0.66593418236250601</v>
      </c>
      <c r="M75">
        <f t="shared" si="1"/>
        <v>0.64059602194402809</v>
      </c>
      <c r="N75">
        <f t="shared" si="1"/>
        <v>0.6697456248077216</v>
      </c>
      <c r="O75">
        <f t="shared" si="1"/>
        <v>0.49636387277314148</v>
      </c>
      <c r="P75">
        <f t="shared" si="1"/>
        <v>0.53732054421574693</v>
      </c>
      <c r="Q75">
        <f t="shared" si="1"/>
        <v>0.5243585894145989</v>
      </c>
      <c r="R75">
        <f t="shared" si="1"/>
        <v>0.614855987796181</v>
      </c>
      <c r="S75">
        <f t="shared" si="0"/>
        <v>0.44408284023908834</v>
      </c>
      <c r="T75">
        <f t="shared" si="0"/>
        <v>0.53746513369818427</v>
      </c>
      <c r="U75">
        <f t="shared" si="0"/>
        <v>0.49583017437452603</v>
      </c>
      <c r="V75">
        <f t="shared" si="0"/>
        <v>0.51044443515167792</v>
      </c>
      <c r="W75">
        <f t="shared" si="0"/>
        <v>0.56266144487959358</v>
      </c>
      <c r="X75">
        <f t="shared" si="0"/>
        <v>0.56425908986154572</v>
      </c>
      <c r="Y75">
        <f t="shared" si="0"/>
        <v>0.85260370697263888</v>
      </c>
      <c r="Z75">
        <f t="shared" si="0"/>
        <v>0.80261846402186199</v>
      </c>
      <c r="AI75">
        <f t="shared" si="0"/>
        <v>0.58896156415706857</v>
      </c>
      <c r="AJ75">
        <f t="shared" si="0"/>
        <v>0.70161273831435422</v>
      </c>
      <c r="AK75">
        <f t="shared" si="0"/>
        <v>0.39126893820744657</v>
      </c>
      <c r="AL75">
        <f t="shared" si="0"/>
        <v>0.43022222056956211</v>
      </c>
      <c r="AY75">
        <f t="shared" si="0"/>
        <v>0.4758520173380818</v>
      </c>
      <c r="AZ75">
        <f t="shared" si="0"/>
        <v>0.56783443422851787</v>
      </c>
      <c r="BA75">
        <f t="shared" si="0"/>
        <v>0.48942728153707238</v>
      </c>
      <c r="BB75">
        <f t="shared" si="0"/>
        <v>0.52687559418179342</v>
      </c>
      <c r="BC75">
        <f t="shared" si="0"/>
        <v>0.34545533777972331</v>
      </c>
      <c r="BD75">
        <f t="shared" si="0"/>
        <v>0.37110199951210798</v>
      </c>
      <c r="BE75">
        <f t="shared" si="0"/>
        <v>0.33600143506624658</v>
      </c>
      <c r="BF75">
        <f t="shared" si="0"/>
        <v>0.30322521712754463</v>
      </c>
      <c r="BG75">
        <f t="shared" si="0"/>
        <v>0.47880350331078592</v>
      </c>
      <c r="BH75">
        <f t="shared" si="0"/>
        <v>0.47708427548040239</v>
      </c>
      <c r="BI75">
        <f t="shared" si="0"/>
        <v>0.79692272097196493</v>
      </c>
      <c r="BJ75">
        <f t="shared" si="0"/>
        <v>0.76228519133476291</v>
      </c>
      <c r="BK75">
        <f t="shared" si="0"/>
        <v>0.56212046034404406</v>
      </c>
      <c r="BL75">
        <f t="shared" si="0"/>
        <v>0.56788657631410788</v>
      </c>
    </row>
    <row r="76" spans="1:64">
      <c r="B76" s="21" t="s">
        <v>46</v>
      </c>
      <c r="C76">
        <f t="shared" si="1"/>
        <v>0.76026071920373683</v>
      </c>
      <c r="D76">
        <f t="shared" si="0"/>
        <v>0.70334566257516107</v>
      </c>
      <c r="E76">
        <f t="shared" si="0"/>
        <v>0.85294087506605198</v>
      </c>
      <c r="F76">
        <f t="shared" si="0"/>
        <v>0.80318021118087302</v>
      </c>
      <c r="G76">
        <f t="shared" si="0"/>
        <v>0.82636647309874056</v>
      </c>
      <c r="H76">
        <f t="shared" si="0"/>
        <v>0.78287122213129134</v>
      </c>
      <c r="I76">
        <f t="shared" si="0"/>
        <v>0.59825063723552463</v>
      </c>
      <c r="J76">
        <f t="shared" si="0"/>
        <v>0.58253480166172111</v>
      </c>
      <c r="K76">
        <f t="shared" si="0"/>
        <v>0.64413417969603859</v>
      </c>
      <c r="L76">
        <f t="shared" si="0"/>
        <v>0.66071599136060444</v>
      </c>
      <c r="M76">
        <f t="shared" si="0"/>
        <v>0.66234513909924331</v>
      </c>
      <c r="N76">
        <f t="shared" si="0"/>
        <v>0.64273063901244554</v>
      </c>
      <c r="O76">
        <f t="shared" si="0"/>
        <v>0.59075008699058229</v>
      </c>
      <c r="P76">
        <f t="shared" si="0"/>
        <v>0.56995900050361381</v>
      </c>
      <c r="Q76">
        <f t="shared" si="0"/>
        <v>0.68887596165016485</v>
      </c>
      <c r="R76">
        <f t="shared" si="0"/>
        <v>0.67801612274892753</v>
      </c>
      <c r="S76">
        <f t="shared" si="0"/>
        <v>0.61233113756352542</v>
      </c>
      <c r="T76">
        <f t="shared" si="0"/>
        <v>0.58153926553248114</v>
      </c>
      <c r="U76">
        <f t="shared" si="0"/>
        <v>0.49449204406364755</v>
      </c>
      <c r="V76">
        <f t="shared" si="0"/>
        <v>0.48412753307253309</v>
      </c>
      <c r="W76">
        <f t="shared" si="0"/>
        <v>0.61625159061988699</v>
      </c>
      <c r="X76">
        <f t="shared" si="0"/>
        <v>0.57683351885709533</v>
      </c>
      <c r="Y76">
        <f t="shared" si="0"/>
        <v>0.83678160919540212</v>
      </c>
      <c r="Z76">
        <f t="shared" si="0"/>
        <v>0.7996888722139941</v>
      </c>
      <c r="AI76">
        <f t="shared" si="0"/>
        <v>0.65007936841542702</v>
      </c>
      <c r="AJ76">
        <f t="shared" si="0"/>
        <v>0.70084085241503835</v>
      </c>
      <c r="AK76">
        <f t="shared" si="0"/>
        <v>0.5108569435524003</v>
      </c>
      <c r="AL76">
        <f t="shared" si="0"/>
        <v>0.5017531126963094</v>
      </c>
      <c r="AY76">
        <f t="shared" si="0"/>
        <v>0.52825753880823367</v>
      </c>
      <c r="AZ76">
        <f t="shared" si="0"/>
        <v>0.60653871301728235</v>
      </c>
      <c r="BA76">
        <f t="shared" si="0"/>
        <v>0.50756930989358806</v>
      </c>
      <c r="BB76">
        <f t="shared" si="0"/>
        <v>0.55706511175480544</v>
      </c>
      <c r="BC76">
        <f t="shared" si="0"/>
        <v>0.45835914779715708</v>
      </c>
      <c r="BD76">
        <f t="shared" si="0"/>
        <v>0.40612546068561284</v>
      </c>
      <c r="BE76">
        <f t="shared" si="0"/>
        <v>0.52486546158402136</v>
      </c>
      <c r="BF76">
        <f t="shared" si="0"/>
        <v>0.45986081731645678</v>
      </c>
      <c r="BG76">
        <f t="shared" si="0"/>
        <v>0.70051451062203951</v>
      </c>
      <c r="BH76">
        <f t="shared" si="0"/>
        <v>0.57788914190178198</v>
      </c>
      <c r="BI76">
        <f t="shared" si="0"/>
        <v>0.88343386898160936</v>
      </c>
      <c r="BJ76">
        <f t="shared" si="0"/>
        <v>0.85964239340693493</v>
      </c>
      <c r="BK76">
        <f t="shared" si="0"/>
        <v>0.65476166924668999</v>
      </c>
      <c r="BL76">
        <f t="shared" si="0"/>
        <v>0.62515762203283431</v>
      </c>
    </row>
    <row r="77" spans="1:64">
      <c r="B77" s="21" t="s">
        <v>47</v>
      </c>
      <c r="C77">
        <f t="shared" si="1"/>
        <v>0.71421938040946076</v>
      </c>
      <c r="D77">
        <f t="shared" si="0"/>
        <v>0.59502112404859486</v>
      </c>
      <c r="E77">
        <f t="shared" si="0"/>
        <v>0.85521481810234323</v>
      </c>
      <c r="F77">
        <f t="shared" si="0"/>
        <v>0.65879622326002973</v>
      </c>
      <c r="G77">
        <f t="shared" si="0"/>
        <v>0.81244582265598531</v>
      </c>
      <c r="H77">
        <f t="shared" si="0"/>
        <v>0.64432888163647295</v>
      </c>
      <c r="I77">
        <f t="shared" si="0"/>
        <v>0.69324878110164123</v>
      </c>
      <c r="J77">
        <f t="shared" si="0"/>
        <v>0.59417491655635579</v>
      </c>
      <c r="K77">
        <f t="shared" si="0"/>
        <v>0.72698832073699837</v>
      </c>
      <c r="L77">
        <f t="shared" si="0"/>
        <v>0.66889580601849286</v>
      </c>
      <c r="M77">
        <f t="shared" si="0"/>
        <v>0.68250767007938473</v>
      </c>
      <c r="N77">
        <f t="shared" si="0"/>
        <v>0.61706242662644495</v>
      </c>
      <c r="O77">
        <f t="shared" si="0"/>
        <v>0.61029996268874209</v>
      </c>
      <c r="P77">
        <f t="shared" si="0"/>
        <v>0.59198868162126583</v>
      </c>
      <c r="Q77">
        <f t="shared" si="0"/>
        <v>0.70389367521413215</v>
      </c>
      <c r="R77">
        <f t="shared" si="0"/>
        <v>0.70592099093327332</v>
      </c>
      <c r="S77">
        <f t="shared" si="0"/>
        <v>0.58474571417585741</v>
      </c>
      <c r="T77">
        <f t="shared" si="0"/>
        <v>0.59007140612824727</v>
      </c>
      <c r="U77">
        <f t="shared" si="0"/>
        <v>0.4439071566731142</v>
      </c>
      <c r="V77">
        <f t="shared" si="0"/>
        <v>0.52226590425444408</v>
      </c>
      <c r="W77">
        <f t="shared" si="0"/>
        <v>0.45936881460303519</v>
      </c>
      <c r="X77">
        <f t="shared" si="0"/>
        <v>0.55731153787789556</v>
      </c>
      <c r="Y77">
        <f t="shared" si="0"/>
        <v>0.63414634146341453</v>
      </c>
      <c r="Z77">
        <f t="shared" si="0"/>
        <v>0.79904894468234156</v>
      </c>
      <c r="AI77">
        <f t="shared" si="0"/>
        <v>0.80527493140419837</v>
      </c>
      <c r="AJ77">
        <f t="shared" si="0"/>
        <v>0.72014265143316947</v>
      </c>
      <c r="AK77">
        <f t="shared" si="0"/>
        <v>0.70815707096192959</v>
      </c>
      <c r="AL77">
        <f t="shared" si="0"/>
        <v>0.71263871593740147</v>
      </c>
      <c r="AY77">
        <f t="shared" si="0"/>
        <v>0.51535724500002</v>
      </c>
      <c r="AZ77">
        <f t="shared" si="0"/>
        <v>0.63067450710157236</v>
      </c>
      <c r="BA77">
        <f t="shared" si="0"/>
        <v>0.45360435485217676</v>
      </c>
      <c r="BB77">
        <f t="shared" si="0"/>
        <v>0.556503850185883</v>
      </c>
      <c r="BC77">
        <f t="shared" si="0"/>
        <v>0.37569339629938042</v>
      </c>
      <c r="BD77">
        <f t="shared" si="0"/>
        <v>0.39373112366704588</v>
      </c>
      <c r="BE77">
        <f t="shared" si="0"/>
        <v>0.46454763523252957</v>
      </c>
      <c r="BF77">
        <f t="shared" si="0"/>
        <v>0.45605587500218242</v>
      </c>
      <c r="BG77">
        <f t="shared" si="0"/>
        <v>0.52649311563498014</v>
      </c>
      <c r="BH77">
        <f t="shared" si="0"/>
        <v>0.57540371514081623</v>
      </c>
      <c r="BI77">
        <f t="shared" si="0"/>
        <v>0.88429651364000306</v>
      </c>
      <c r="BJ77">
        <f t="shared" si="0"/>
        <v>0.79657160775096569</v>
      </c>
      <c r="BK77">
        <f t="shared" si="0"/>
        <v>0.6932858202040203</v>
      </c>
      <c r="BL77">
        <f t="shared" si="0"/>
        <v>0.64041874009140554</v>
      </c>
    </row>
    <row r="78" spans="1:64">
      <c r="B78" s="21" t="s">
        <v>48</v>
      </c>
      <c r="C78">
        <f t="shared" si="1"/>
        <v>0.55819954359114132</v>
      </c>
      <c r="D78">
        <f t="shared" si="0"/>
        <v>0.5585837775894481</v>
      </c>
      <c r="E78">
        <f t="shared" si="0"/>
        <v>0.61697035507402109</v>
      </c>
      <c r="F78">
        <f t="shared" si="0"/>
        <v>0.59051123409937523</v>
      </c>
      <c r="G78">
        <f t="shared" si="0"/>
        <v>0.60088636399770368</v>
      </c>
      <c r="H78">
        <f t="shared" si="0"/>
        <v>0.59788625646068483</v>
      </c>
      <c r="I78">
        <f t="shared" si="0"/>
        <v>0.59254061779108791</v>
      </c>
      <c r="J78">
        <f t="shared" si="0"/>
        <v>0.56994628211264509</v>
      </c>
      <c r="K78">
        <f t="shared" si="0"/>
        <v>0.60524192830406498</v>
      </c>
      <c r="L78">
        <f t="shared" si="0"/>
        <v>0.64094367310580114</v>
      </c>
      <c r="M78">
        <f t="shared" si="0"/>
        <v>0.61442708008822655</v>
      </c>
      <c r="N78">
        <f t="shared" si="0"/>
        <v>0.59784854377067376</v>
      </c>
      <c r="O78">
        <f t="shared" si="0"/>
        <v>0.53817227537653567</v>
      </c>
      <c r="P78">
        <f t="shared" si="0"/>
        <v>0.55657808987227997</v>
      </c>
      <c r="Q78">
        <f t="shared" si="0"/>
        <v>0.65012456958210973</v>
      </c>
      <c r="R78">
        <f t="shared" si="0"/>
        <v>0.6726549582115946</v>
      </c>
      <c r="S78">
        <f t="shared" si="0"/>
        <v>0.49643584755447556</v>
      </c>
      <c r="T78">
        <f t="shared" si="0"/>
        <v>0.54422642705458513</v>
      </c>
      <c r="U78">
        <f t="shared" si="0"/>
        <v>0.61285500747384158</v>
      </c>
      <c r="V78">
        <f t="shared" si="0"/>
        <v>0.57078855094337111</v>
      </c>
      <c r="W78">
        <f t="shared" si="0"/>
        <v>0.56207552295571861</v>
      </c>
      <c r="X78">
        <f t="shared" si="0"/>
        <v>0.58647265137948168</v>
      </c>
      <c r="Y78">
        <f t="shared" si="0"/>
        <v>0.93413173652694659</v>
      </c>
      <c r="Z78">
        <f t="shared" si="0"/>
        <v>0.87949171797850778</v>
      </c>
      <c r="AI78">
        <f t="shared" ref="D78:BL80" si="2">AI6/AI13</f>
        <v>0.50905721207263988</v>
      </c>
      <c r="AJ78">
        <f t="shared" si="2"/>
        <v>0.68505648017163012</v>
      </c>
      <c r="AK78">
        <f t="shared" si="2"/>
        <v>0.69161878243316133</v>
      </c>
      <c r="AL78">
        <f t="shared" si="2"/>
        <v>0.72469103587591521</v>
      </c>
      <c r="AY78">
        <f t="shared" si="2"/>
        <v>0.44484300673703392</v>
      </c>
      <c r="AZ78">
        <f t="shared" si="2"/>
        <v>0.62524673576428114</v>
      </c>
      <c r="BA78">
        <f t="shared" si="2"/>
        <v>0.36539703759327824</v>
      </c>
      <c r="BB78">
        <f t="shared" si="2"/>
        <v>0.54194288482540365</v>
      </c>
      <c r="BC78">
        <f t="shared" si="2"/>
        <v>0.43071464443879193</v>
      </c>
      <c r="BD78">
        <f t="shared" si="2"/>
        <v>0.39827611635010668</v>
      </c>
      <c r="BE78">
        <f t="shared" si="2"/>
        <v>0.50200725864890872</v>
      </c>
      <c r="BF78">
        <f t="shared" si="2"/>
        <v>0.41503134971549605</v>
      </c>
      <c r="BG78">
        <f t="shared" si="2"/>
        <v>0.74039595634066069</v>
      </c>
      <c r="BH78">
        <f t="shared" si="2"/>
        <v>0.65333822215465354</v>
      </c>
      <c r="BI78">
        <f t="shared" si="2"/>
        <v>0.74185862904030919</v>
      </c>
      <c r="BJ78">
        <f t="shared" si="2"/>
        <v>0.67262360206735394</v>
      </c>
      <c r="BK78">
        <f t="shared" si="2"/>
        <v>0.61800086465334547</v>
      </c>
      <c r="BL78">
        <f t="shared" si="2"/>
        <v>0.58099638419329513</v>
      </c>
    </row>
    <row r="79" spans="1:64">
      <c r="B79" s="21" t="s">
        <v>49</v>
      </c>
      <c r="C79">
        <f t="shared" si="1"/>
        <v>0.65509584216711725</v>
      </c>
      <c r="D79">
        <f t="shared" si="2"/>
        <v>0.62999205603809949</v>
      </c>
      <c r="E79">
        <f t="shared" si="2"/>
        <v>0.74517282683928687</v>
      </c>
      <c r="F79">
        <f t="shared" si="2"/>
        <v>0.68748982172340878</v>
      </c>
      <c r="G79">
        <f t="shared" si="2"/>
        <v>0.73287136386306329</v>
      </c>
      <c r="H79">
        <f t="shared" si="2"/>
        <v>0.68363077832309826</v>
      </c>
      <c r="I79">
        <f t="shared" si="2"/>
        <v>0.56943081705128684</v>
      </c>
      <c r="J79">
        <f t="shared" si="2"/>
        <v>0.57404437257791152</v>
      </c>
      <c r="K79">
        <f t="shared" si="2"/>
        <v>0.63412373436254466</v>
      </c>
      <c r="L79">
        <f t="shared" si="2"/>
        <v>0.66204563917023562</v>
      </c>
      <c r="M79">
        <f t="shared" si="2"/>
        <v>0.64182855659730953</v>
      </c>
      <c r="N79">
        <f t="shared" si="2"/>
        <v>0.63497494184033798</v>
      </c>
      <c r="O79">
        <f t="shared" si="2"/>
        <v>0.53592882512736872</v>
      </c>
      <c r="P79">
        <f t="shared" si="2"/>
        <v>0.55421950458647629</v>
      </c>
      <c r="Q79">
        <f t="shared" si="2"/>
        <v>0.63449967478754632</v>
      </c>
      <c r="R79">
        <f t="shared" si="2"/>
        <v>0.66007103523050126</v>
      </c>
      <c r="S79">
        <f t="shared" si="2"/>
        <v>0.52885682857610017</v>
      </c>
      <c r="T79">
        <f t="shared" si="2"/>
        <v>0.55956298406448102</v>
      </c>
      <c r="U79">
        <f t="shared" si="2"/>
        <v>0.52515990445808813</v>
      </c>
      <c r="V79">
        <f t="shared" si="2"/>
        <v>0.5270025525062968</v>
      </c>
      <c r="W79">
        <f t="shared" si="2"/>
        <v>0.58368820177271263</v>
      </c>
      <c r="X79">
        <f t="shared" si="2"/>
        <v>0.58595005236196906</v>
      </c>
      <c r="Y79">
        <f t="shared" si="2"/>
        <v>0.82565050851935018</v>
      </c>
      <c r="Z79">
        <f t="shared" si="2"/>
        <v>0.82651921625145797</v>
      </c>
      <c r="AI79">
        <f t="shared" si="2"/>
        <v>0.66250850296056307</v>
      </c>
      <c r="AJ79">
        <f t="shared" si="2"/>
        <v>0.68485098751820672</v>
      </c>
      <c r="AK79">
        <f t="shared" si="2"/>
        <v>0.56952337743776127</v>
      </c>
      <c r="AL79">
        <f t="shared" si="2"/>
        <v>0.56400888363987867</v>
      </c>
      <c r="AY79">
        <f t="shared" si="2"/>
        <v>0.4930584876467628</v>
      </c>
      <c r="AZ79">
        <f t="shared" si="2"/>
        <v>0.59390654719910396</v>
      </c>
      <c r="BA79">
        <f t="shared" si="2"/>
        <v>0.49008496473041957</v>
      </c>
      <c r="BB79">
        <f t="shared" si="2"/>
        <v>0.55293437079382601</v>
      </c>
      <c r="BC79">
        <f t="shared" si="2"/>
        <v>0.39822117480032726</v>
      </c>
      <c r="BD79">
        <f t="shared" si="2"/>
        <v>0.39161848846309827</v>
      </c>
      <c r="BE79">
        <f t="shared" si="2"/>
        <v>0.37235374398845639</v>
      </c>
      <c r="BF79">
        <f t="shared" si="2"/>
        <v>0.36018932811244581</v>
      </c>
      <c r="BG79">
        <f t="shared" si="2"/>
        <v>0.5528980996640338</v>
      </c>
      <c r="BH79">
        <f t="shared" si="2"/>
        <v>0.54500556593894078</v>
      </c>
      <c r="BI79">
        <f t="shared" si="2"/>
        <v>0.80738398800249667</v>
      </c>
      <c r="BJ79">
        <f t="shared" si="2"/>
        <v>0.76307353701657721</v>
      </c>
      <c r="BK79">
        <f t="shared" si="2"/>
        <v>0.61119054111389115</v>
      </c>
      <c r="BL79">
        <f t="shared" si="2"/>
        <v>0.59301772394249241</v>
      </c>
    </row>
    <row r="80" spans="1:64">
      <c r="B80" s="21" t="s">
        <v>50</v>
      </c>
      <c r="C80">
        <f t="shared" si="1"/>
        <v>0.64207703949381523</v>
      </c>
      <c r="D80">
        <f t="shared" si="2"/>
        <v>0.57638450633347083</v>
      </c>
      <c r="E80">
        <f t="shared" si="2"/>
        <v>0.745060854232517</v>
      </c>
      <c r="F80">
        <f t="shared" si="2"/>
        <v>0.62407148549109615</v>
      </c>
      <c r="G80">
        <f t="shared" si="2"/>
        <v>0.70463539436662037</v>
      </c>
      <c r="H80">
        <f t="shared" si="2"/>
        <v>0.62041650382150315</v>
      </c>
      <c r="I80">
        <f t="shared" si="2"/>
        <v>0.64362599726701086</v>
      </c>
      <c r="J80">
        <f t="shared" si="2"/>
        <v>0.58267183575458026</v>
      </c>
      <c r="K80">
        <f t="shared" si="2"/>
        <v>0.6648961340935039</v>
      </c>
      <c r="L80">
        <f t="shared" si="2"/>
        <v>0.6555152089335835</v>
      </c>
      <c r="M80">
        <f t="shared" si="2"/>
        <v>0.64780021946487409</v>
      </c>
      <c r="N80">
        <f t="shared" si="2"/>
        <v>0.60769712243472329</v>
      </c>
      <c r="O80">
        <f t="shared" si="2"/>
        <v>0.57496135435386864</v>
      </c>
      <c r="P80">
        <f t="shared" si="2"/>
        <v>0.57525829840918841</v>
      </c>
      <c r="Q80">
        <f t="shared" si="2"/>
        <v>0.67828804550768218</v>
      </c>
      <c r="R80">
        <f t="shared" si="2"/>
        <v>0.69039380948112339</v>
      </c>
      <c r="S80">
        <f t="shared" si="2"/>
        <v>0.54446531493807215</v>
      </c>
      <c r="T80">
        <f t="shared" si="2"/>
        <v>0.56877853316640725</v>
      </c>
      <c r="U80">
        <f t="shared" si="2"/>
        <v>0.52711656441717814</v>
      </c>
      <c r="V80">
        <f t="shared" si="2"/>
        <v>0.54662749403615696</v>
      </c>
      <c r="W80">
        <f t="shared" si="2"/>
        <v>0.51102669909545551</v>
      </c>
      <c r="X80">
        <f t="shared" si="2"/>
        <v>0.57199558762516733</v>
      </c>
      <c r="Y80">
        <f t="shared" si="2"/>
        <v>0.80689655172413799</v>
      </c>
      <c r="Z80">
        <f t="shared" si="2"/>
        <v>0.84257421787824571</v>
      </c>
      <c r="AI80">
        <f t="shared" si="2"/>
        <v>0.78764654262525946</v>
      </c>
      <c r="AJ80">
        <f t="shared" si="2"/>
        <v>0.72610894347221777</v>
      </c>
      <c r="AK80">
        <f t="shared" si="2"/>
        <v>0.69961217418245636</v>
      </c>
      <c r="AL80">
        <f t="shared" si="2"/>
        <v>0.71853364456714486</v>
      </c>
      <c r="AY80">
        <f t="shared" si="2"/>
        <v>0.4731585966852544</v>
      </c>
      <c r="AZ80">
        <f t="shared" si="2"/>
        <v>0.62789320514497382</v>
      </c>
      <c r="BA80">
        <f t="shared" si="2"/>
        <v>0.41571332460768978</v>
      </c>
      <c r="BB80">
        <f t="shared" si="2"/>
        <v>0.55034868895114031</v>
      </c>
      <c r="BC80">
        <f t="shared" si="2"/>
        <v>0.39694764145382005</v>
      </c>
      <c r="BD80">
        <f t="shared" si="2"/>
        <v>0.39574530946853287</v>
      </c>
      <c r="BE80">
        <f t="shared" si="2"/>
        <v>0.48241296168862285</v>
      </c>
      <c r="BF80">
        <f t="shared" si="2"/>
        <v>0.43380918002216018</v>
      </c>
      <c r="BG80">
        <f t="shared" si="2"/>
        <v>0.63315470473020075</v>
      </c>
      <c r="BH80">
        <f t="shared" si="2"/>
        <v>0.61783785659619306</v>
      </c>
      <c r="BI80">
        <f t="shared" si="2"/>
        <v>0.82160591410936068</v>
      </c>
      <c r="BJ80">
        <f t="shared" si="2"/>
        <v>0.73768164070978937</v>
      </c>
      <c r="BK80">
        <f t="shared" si="2"/>
        <v>0.6587480342439137</v>
      </c>
      <c r="BL80">
        <f t="shared" si="2"/>
        <v>0.6125005420083639</v>
      </c>
    </row>
    <row r="81" spans="1:64">
      <c r="A81" t="s">
        <v>2160</v>
      </c>
      <c r="B81" s="21" t="s">
        <v>44</v>
      </c>
      <c r="C81">
        <f>C2/C37/1000</f>
        <v>4.6159561726087123E-2</v>
      </c>
      <c r="D81">
        <f t="shared" ref="D81:BL85" si="3">D2/D37/1000</f>
        <v>4.6794232110980931E-2</v>
      </c>
      <c r="E81">
        <f t="shared" si="3"/>
        <v>4.8981088638340067E-2</v>
      </c>
      <c r="F81">
        <f t="shared" si="3"/>
        <v>4.9586534470459874E-2</v>
      </c>
      <c r="G81">
        <f t="shared" si="3"/>
        <v>4.6716710901638071E-2</v>
      </c>
      <c r="H81">
        <f t="shared" si="3"/>
        <v>4.7294445071047089E-2</v>
      </c>
      <c r="K81">
        <f t="shared" si="3"/>
        <v>4.2391966558783738E-2</v>
      </c>
      <c r="L81">
        <f t="shared" si="3"/>
        <v>5.5219921741903245E-2</v>
      </c>
      <c r="U81">
        <f t="shared" si="3"/>
        <v>2.818960259569174E-2</v>
      </c>
      <c r="V81">
        <f t="shared" si="3"/>
        <v>2.6525797747825777E-2</v>
      </c>
      <c r="AI81">
        <f t="shared" si="3"/>
        <v>1.5339111483510951E-2</v>
      </c>
      <c r="AJ81">
        <f t="shared" si="3"/>
        <v>1.7117277360038576E-2</v>
      </c>
      <c r="AK81">
        <f t="shared" si="3"/>
        <v>1.6843125559753282E-2</v>
      </c>
      <c r="AL81">
        <f t="shared" si="3"/>
        <v>1.6945512056388168E-2</v>
      </c>
      <c r="AM81">
        <f t="shared" si="3"/>
        <v>3.1299365020846549E-2</v>
      </c>
      <c r="AN81">
        <f t="shared" si="3"/>
        <v>3.2125500167644414E-2</v>
      </c>
      <c r="AO81">
        <f t="shared" si="3"/>
        <v>2.0544600534831061E-2</v>
      </c>
      <c r="AP81">
        <f t="shared" si="3"/>
        <v>2.3489969320974267E-2</v>
      </c>
      <c r="AY81">
        <f t="shared" si="3"/>
        <v>0.10212721797377365</v>
      </c>
      <c r="AZ81">
        <f t="shared" si="3"/>
        <v>0.10949242512422468</v>
      </c>
      <c r="BA81">
        <f t="shared" si="3"/>
        <v>8.9933024511877152E-2</v>
      </c>
      <c r="BB81">
        <f t="shared" si="3"/>
        <v>9.3156939351516255E-2</v>
      </c>
      <c r="BE81">
        <f t="shared" si="3"/>
        <v>1.0494865931042778E-2</v>
      </c>
      <c r="BF81">
        <f t="shared" si="3"/>
        <v>8.7732610623889058E-3</v>
      </c>
      <c r="BG81">
        <f t="shared" si="3"/>
        <v>3.7320111506627951E-2</v>
      </c>
      <c r="BH81">
        <f t="shared" si="3"/>
        <v>3.3822952019540865E-2</v>
      </c>
      <c r="BI81">
        <f t="shared" si="3"/>
        <v>5.3143739495512016E-2</v>
      </c>
      <c r="BJ81">
        <f t="shared" si="3"/>
        <v>5.3783363080373466E-2</v>
      </c>
      <c r="BK81">
        <f t="shared" si="3"/>
        <v>4.1201773660513315E-2</v>
      </c>
      <c r="BL81">
        <f t="shared" si="3"/>
        <v>4.2579269385295285E-2</v>
      </c>
    </row>
    <row r="82" spans="1:64">
      <c r="B82" s="21" t="s">
        <v>45</v>
      </c>
      <c r="C82">
        <f t="shared" ref="C82:R87" si="4">C3/C38/1000</f>
        <v>3.6523849734479336E-2</v>
      </c>
      <c r="D82">
        <f t="shared" si="4"/>
        <v>4.7809585954173062E-2</v>
      </c>
      <c r="E82">
        <f t="shared" si="4"/>
        <v>4.0357575243150763E-2</v>
      </c>
      <c r="F82">
        <f t="shared" si="4"/>
        <v>4.9524540540795671E-2</v>
      </c>
      <c r="G82">
        <f t="shared" si="4"/>
        <v>3.5604328954033086E-2</v>
      </c>
      <c r="H82">
        <f t="shared" si="4"/>
        <v>4.6551167724865422E-2</v>
      </c>
      <c r="K82">
        <f t="shared" si="4"/>
        <v>4.1937629049842065E-2</v>
      </c>
      <c r="L82">
        <f t="shared" si="4"/>
        <v>5.5118981894375377E-2</v>
      </c>
      <c r="U82">
        <f t="shared" si="3"/>
        <v>2.4250184967137742E-2</v>
      </c>
      <c r="V82">
        <f t="shared" si="3"/>
        <v>2.320252204845414E-2</v>
      </c>
      <c r="AI82">
        <f t="shared" si="3"/>
        <v>2.0538951511526932E-2</v>
      </c>
      <c r="AJ82">
        <f t="shared" si="3"/>
        <v>2.1936191819107834E-2</v>
      </c>
      <c r="AK82">
        <f t="shared" si="3"/>
        <v>1.3713693370656335E-2</v>
      </c>
      <c r="AL82">
        <f t="shared" si="3"/>
        <v>1.5452523644886577E-2</v>
      </c>
      <c r="AM82">
        <f t="shared" si="3"/>
        <v>3.799728696564638E-2</v>
      </c>
      <c r="AN82">
        <f t="shared" si="3"/>
        <v>3.1822149621297764E-2</v>
      </c>
      <c r="AO82">
        <f t="shared" si="3"/>
        <v>2.6832759443174346E-2</v>
      </c>
      <c r="AP82">
        <f t="shared" si="3"/>
        <v>2.2916614227067266E-2</v>
      </c>
      <c r="AY82">
        <f t="shared" si="3"/>
        <v>8.2878685106239455E-2</v>
      </c>
      <c r="AZ82">
        <f t="shared" si="3"/>
        <v>9.6069639716449079E-2</v>
      </c>
      <c r="BA82">
        <f t="shared" si="3"/>
        <v>6.6941811282435773E-2</v>
      </c>
      <c r="BB82">
        <f t="shared" si="3"/>
        <v>7.9278948431236618E-2</v>
      </c>
      <c r="BE82">
        <f t="shared" si="3"/>
        <v>1.0226162754970621E-2</v>
      </c>
      <c r="BF82">
        <f t="shared" si="3"/>
        <v>9.9578441163877731E-3</v>
      </c>
      <c r="BG82">
        <f t="shared" si="3"/>
        <v>2.9094429952152688E-2</v>
      </c>
      <c r="BH82">
        <f t="shared" si="3"/>
        <v>3.1756511386316078E-2</v>
      </c>
      <c r="BI82">
        <f t="shared" si="3"/>
        <v>5.159684644675256E-2</v>
      </c>
      <c r="BJ82">
        <f t="shared" si="3"/>
        <v>5.086540088917111E-2</v>
      </c>
      <c r="BK82">
        <f t="shared" si="3"/>
        <v>3.587503391299058E-2</v>
      </c>
      <c r="BL82">
        <f t="shared" si="3"/>
        <v>3.6609850190500871E-2</v>
      </c>
    </row>
    <row r="83" spans="1:64">
      <c r="B83" s="21" t="s">
        <v>46</v>
      </c>
      <c r="C83">
        <f t="shared" si="4"/>
        <v>5.7476441020625588E-2</v>
      </c>
      <c r="D83">
        <f t="shared" si="3"/>
        <v>4.8660239608096546E-2</v>
      </c>
      <c r="E83">
        <f t="shared" si="3"/>
        <v>6.8990631238733155E-2</v>
      </c>
      <c r="F83">
        <f t="shared" si="3"/>
        <v>5.5820999693195844E-2</v>
      </c>
      <c r="G83">
        <f t="shared" si="3"/>
        <v>6.4784792787605947E-2</v>
      </c>
      <c r="H83">
        <f t="shared" si="3"/>
        <v>5.2519768931662263E-2</v>
      </c>
      <c r="K83">
        <f t="shared" si="3"/>
        <v>9.6592106386300655E-2</v>
      </c>
      <c r="L83">
        <f t="shared" si="3"/>
        <v>5.7007986238594079E-2</v>
      </c>
      <c r="U83">
        <f t="shared" si="3"/>
        <v>2.3305721525144672E-2</v>
      </c>
      <c r="V83">
        <f t="shared" si="3"/>
        <v>2.2132229038986307E-2</v>
      </c>
      <c r="AI83">
        <f t="shared" si="3"/>
        <v>1.9563154493791313E-2</v>
      </c>
      <c r="AJ83">
        <f t="shared" si="3"/>
        <v>1.9823737635792375E-2</v>
      </c>
      <c r="AK83">
        <f t="shared" si="3"/>
        <v>2.0873131733778125E-2</v>
      </c>
      <c r="AL83">
        <f t="shared" si="3"/>
        <v>1.8646015141785457E-2</v>
      </c>
      <c r="AM83">
        <f t="shared" si="3"/>
        <v>2.5617503529254806E-2</v>
      </c>
      <c r="AN83">
        <f t="shared" si="3"/>
        <v>2.8681792131793775E-2</v>
      </c>
      <c r="AO83">
        <f t="shared" si="3"/>
        <v>2.3043935653581385E-2</v>
      </c>
      <c r="AP83">
        <f t="shared" si="3"/>
        <v>1.9782798975473765E-2</v>
      </c>
      <c r="AY83">
        <f t="shared" si="3"/>
        <v>8.8037927314224523E-2</v>
      </c>
      <c r="AZ83">
        <f t="shared" si="3"/>
        <v>0.1002339748753011</v>
      </c>
      <c r="BA83">
        <f t="shared" si="3"/>
        <v>6.4956383678233004E-2</v>
      </c>
      <c r="BB83">
        <f t="shared" si="3"/>
        <v>7.7171800406575147E-2</v>
      </c>
      <c r="BE83">
        <f t="shared" si="3"/>
        <v>1.128003670676212E-2</v>
      </c>
      <c r="BF83">
        <f t="shared" si="3"/>
        <v>1.0539923032493018E-2</v>
      </c>
      <c r="BG83">
        <f t="shared" si="3"/>
        <v>3.4236964395350268E-2</v>
      </c>
      <c r="BH83">
        <f t="shared" si="3"/>
        <v>3.0266823084954726E-2</v>
      </c>
      <c r="BI83">
        <f t="shared" si="3"/>
        <v>6.9014024128889767E-2</v>
      </c>
      <c r="BJ83">
        <f t="shared" si="3"/>
        <v>6.0825469876701385E-2</v>
      </c>
      <c r="BK83">
        <f t="shared" si="3"/>
        <v>5.0942876125158972E-2</v>
      </c>
      <c r="BL83">
        <f t="shared" si="3"/>
        <v>4.7109483152979068E-2</v>
      </c>
    </row>
    <row r="84" spans="1:64">
      <c r="B84" s="21" t="s">
        <v>47</v>
      </c>
      <c r="C84">
        <f t="shared" si="4"/>
        <v>3.7603933262478961E-2</v>
      </c>
      <c r="D84">
        <f t="shared" si="3"/>
        <v>3.8904552144693204E-2</v>
      </c>
      <c r="E84">
        <f t="shared" si="3"/>
        <v>4.7780968470117681E-2</v>
      </c>
      <c r="F84">
        <f t="shared" si="3"/>
        <v>4.5125032407251242E-2</v>
      </c>
      <c r="G84">
        <f t="shared" si="3"/>
        <v>3.8800384568415079E-2</v>
      </c>
      <c r="H84">
        <f t="shared" si="3"/>
        <v>4.2071926875306025E-2</v>
      </c>
      <c r="K84">
        <f t="shared" si="3"/>
        <v>4.5964394980003549E-2</v>
      </c>
      <c r="L84">
        <f t="shared" si="3"/>
        <v>3.2439405031122213E-2</v>
      </c>
      <c r="U84">
        <f t="shared" si="3"/>
        <v>2.7027938834925682E-2</v>
      </c>
      <c r="V84">
        <f t="shared" si="3"/>
        <v>3.0465573794818825E-2</v>
      </c>
      <c r="AI84">
        <f t="shared" si="3"/>
        <v>2.7079208920647666E-2</v>
      </c>
      <c r="AJ84">
        <f t="shared" si="3"/>
        <v>2.5010347306787351E-2</v>
      </c>
      <c r="AK84">
        <f t="shared" si="3"/>
        <v>1.3080123675448257E-2</v>
      </c>
      <c r="AL84">
        <f t="shared" si="3"/>
        <v>1.4544876001798091E-2</v>
      </c>
      <c r="AM84">
        <f t="shared" si="3"/>
        <v>3.6278517499685844E-2</v>
      </c>
      <c r="AN84">
        <f t="shared" si="3"/>
        <v>3.702779047036308E-2</v>
      </c>
      <c r="AO84">
        <f t="shared" si="3"/>
        <v>2.4498959600263513E-2</v>
      </c>
      <c r="AP84">
        <f t="shared" si="3"/>
        <v>2.0360555915844798E-2</v>
      </c>
      <c r="AY84">
        <f t="shared" si="3"/>
        <v>9.8311791606131085E-2</v>
      </c>
      <c r="AZ84">
        <f t="shared" si="3"/>
        <v>0.10121399569377659</v>
      </c>
      <c r="BA84">
        <f t="shared" si="3"/>
        <v>5.9374757978062125E-2</v>
      </c>
      <c r="BB84">
        <f t="shared" si="3"/>
        <v>7.2378924211736473E-2</v>
      </c>
      <c r="BE84">
        <f t="shared" si="3"/>
        <v>1.4269268083711517E-2</v>
      </c>
      <c r="BF84">
        <f t="shared" si="3"/>
        <v>1.1471002224138029E-2</v>
      </c>
      <c r="BG84">
        <f t="shared" si="3"/>
        <v>3.6246141900041662E-2</v>
      </c>
      <c r="BH84">
        <f t="shared" si="3"/>
        <v>3.1097750594004575E-2</v>
      </c>
      <c r="BI84">
        <f t="shared" si="3"/>
        <v>5.5353003722299579E-2</v>
      </c>
      <c r="BJ84">
        <f t="shared" si="3"/>
        <v>4.8748939347679168E-2</v>
      </c>
      <c r="BK84">
        <f t="shared" si="3"/>
        <v>4.6375127114195544E-2</v>
      </c>
      <c r="BL84">
        <f t="shared" si="3"/>
        <v>4.1109202620229615E-2</v>
      </c>
    </row>
    <row r="85" spans="1:64">
      <c r="B85" s="21" t="s">
        <v>48</v>
      </c>
      <c r="C85">
        <f t="shared" si="4"/>
        <v>3.0888674408901581E-2</v>
      </c>
      <c r="D85">
        <f t="shared" si="3"/>
        <v>4.2555510185546291E-2</v>
      </c>
      <c r="E85">
        <f t="shared" si="3"/>
        <v>3.5627797916367929E-2</v>
      </c>
      <c r="F85">
        <f t="shared" si="3"/>
        <v>4.6651280989887751E-2</v>
      </c>
      <c r="G85">
        <f t="shared" si="3"/>
        <v>3.2804949268666748E-2</v>
      </c>
      <c r="H85">
        <f t="shared" si="3"/>
        <v>4.2502288602460025E-2</v>
      </c>
      <c r="K85">
        <f t="shared" si="3"/>
        <v>3.8737388261727804E-2</v>
      </c>
      <c r="L85">
        <f t="shared" si="3"/>
        <v>2.7142665029428008E-2</v>
      </c>
      <c r="U85">
        <f t="shared" si="3"/>
        <v>3.8970035681388369E-2</v>
      </c>
      <c r="V85">
        <f t="shared" si="3"/>
        <v>3.5346024510713815E-2</v>
      </c>
      <c r="AI85">
        <f t="shared" ref="D85:BL87" si="5">AI6/AI41/1000</f>
        <v>5.2602578580839457E-2</v>
      </c>
      <c r="AJ85">
        <f t="shared" si="5"/>
        <v>2.5080538480367488E-2</v>
      </c>
      <c r="AK85">
        <f t="shared" si="5"/>
        <v>1.3996248846963594E-2</v>
      </c>
      <c r="AL85">
        <f t="shared" si="5"/>
        <v>1.4515158893217434E-2</v>
      </c>
      <c r="AM85">
        <f t="shared" si="5"/>
        <v>0</v>
      </c>
      <c r="AN85">
        <f t="shared" si="5"/>
        <v>0</v>
      </c>
      <c r="AO85">
        <f t="shared" si="5"/>
        <v>2.7024364604274102E-2</v>
      </c>
      <c r="AP85">
        <f t="shared" si="5"/>
        <v>2.1521102870453845E-2</v>
      </c>
      <c r="AY85">
        <f t="shared" si="5"/>
        <v>8.8892637724866552E-2</v>
      </c>
      <c r="AZ85">
        <f t="shared" si="5"/>
        <v>0.10048902115737791</v>
      </c>
      <c r="BA85">
        <f t="shared" si="5"/>
        <v>3.9809878106659938E-2</v>
      </c>
      <c r="BB85">
        <f t="shared" si="5"/>
        <v>6.602637670086639E-2</v>
      </c>
      <c r="BE85">
        <f t="shared" si="5"/>
        <v>1.6272235751340156E-2</v>
      </c>
      <c r="BF85">
        <f t="shared" si="5"/>
        <v>1.3012956359785674E-2</v>
      </c>
      <c r="BG85">
        <f t="shared" si="5"/>
        <v>3.7102037924657376E-2</v>
      </c>
      <c r="BH85">
        <f t="shared" si="5"/>
        <v>3.2938031105820484E-2</v>
      </c>
      <c r="BI85">
        <f t="shared" si="5"/>
        <v>3.4404472353424295E-2</v>
      </c>
      <c r="BJ85">
        <f t="shared" si="5"/>
        <v>3.7054315472328146E-2</v>
      </c>
      <c r="BK85">
        <f t="shared" si="5"/>
        <v>3.5156988158250711E-2</v>
      </c>
      <c r="BL85">
        <f t="shared" si="5"/>
        <v>3.3085615524367701E-2</v>
      </c>
    </row>
    <row r="86" spans="1:64">
      <c r="B86" s="21" t="s">
        <v>49</v>
      </c>
      <c r="C86">
        <f t="shared" si="4"/>
        <v>4.3449609183540024E-2</v>
      </c>
      <c r="D86">
        <f t="shared" si="5"/>
        <v>4.5530717927473617E-2</v>
      </c>
      <c r="E86">
        <f t="shared" si="5"/>
        <v>5.0186237448363223E-2</v>
      </c>
      <c r="F86">
        <f t="shared" si="5"/>
        <v>4.9837588863643978E-2</v>
      </c>
      <c r="G86">
        <f t="shared" si="5"/>
        <v>4.5700829964454785E-2</v>
      </c>
      <c r="H86">
        <f t="shared" si="5"/>
        <v>4.6721652359936916E-2</v>
      </c>
      <c r="K86">
        <f t="shared" si="5"/>
        <v>4.8817904546884214E-2</v>
      </c>
      <c r="L86">
        <f t="shared" si="5"/>
        <v>4.1182715757297927E-2</v>
      </c>
      <c r="U86">
        <f t="shared" si="5"/>
        <v>2.7494425901592699E-2</v>
      </c>
      <c r="V86">
        <f t="shared" si="5"/>
        <v>2.6712689706677263E-2</v>
      </c>
      <c r="AI86">
        <f t="shared" si="5"/>
        <v>1.7484293456979945E-2</v>
      </c>
      <c r="AJ86">
        <f t="shared" si="5"/>
        <v>1.8555069228899448E-2</v>
      </c>
      <c r="AK86">
        <f t="shared" si="5"/>
        <v>1.554969819010987E-2</v>
      </c>
      <c r="AL86">
        <f t="shared" si="5"/>
        <v>1.6022426045742142E-2</v>
      </c>
      <c r="AM86">
        <f t="shared" si="5"/>
        <v>3.4259985174299484E-2</v>
      </c>
      <c r="AN86">
        <f t="shared" si="5"/>
        <v>3.290883869129068E-2</v>
      </c>
      <c r="AO86">
        <f t="shared" si="5"/>
        <v>2.4129920980112556E-2</v>
      </c>
      <c r="AP86">
        <f t="shared" si="5"/>
        <v>2.1713812108532512E-2</v>
      </c>
      <c r="AY86">
        <f t="shared" si="5"/>
        <v>9.2752648619147379E-2</v>
      </c>
      <c r="AZ86">
        <f t="shared" si="5"/>
        <v>0.1019141234653866</v>
      </c>
      <c r="BA86">
        <f t="shared" si="5"/>
        <v>6.6926543000504185E-2</v>
      </c>
      <c r="BB86">
        <f t="shared" si="5"/>
        <v>7.8907678100530843E-2</v>
      </c>
      <c r="BE86">
        <f t="shared" si="5"/>
        <v>1.1687704296972842E-2</v>
      </c>
      <c r="BF86">
        <f t="shared" si="5"/>
        <v>1.0443050214980522E-2</v>
      </c>
      <c r="BG86">
        <f t="shared" si="5"/>
        <v>3.4721672024784968E-2</v>
      </c>
      <c r="BH86">
        <f t="shared" si="5"/>
        <v>3.2095508199004259E-2</v>
      </c>
      <c r="BI86">
        <f t="shared" si="5"/>
        <v>5.2452689832898247E-2</v>
      </c>
      <c r="BJ86">
        <f t="shared" si="5"/>
        <v>5.0476694197040158E-2</v>
      </c>
      <c r="BK86">
        <f t="shared" si="5"/>
        <v>4.1684904595002278E-2</v>
      </c>
      <c r="BL86">
        <f t="shared" si="5"/>
        <v>4.0076683405841217E-2</v>
      </c>
    </row>
    <row r="87" spans="1:64">
      <c r="B87" s="21" t="s">
        <v>50</v>
      </c>
      <c r="C87">
        <f t="shared" si="4"/>
        <v>3.4367088404914106E-2</v>
      </c>
      <c r="D87">
        <f t="shared" si="5"/>
        <v>4.0461621049359908E-2</v>
      </c>
      <c r="E87">
        <f t="shared" si="5"/>
        <v>4.2014148565084453E-2</v>
      </c>
      <c r="F87">
        <f t="shared" si="5"/>
        <v>4.5652448115331437E-2</v>
      </c>
      <c r="G87">
        <f t="shared" si="5"/>
        <v>3.5803397857862303E-2</v>
      </c>
      <c r="H87">
        <f t="shared" si="5"/>
        <v>4.2181102720353754E-2</v>
      </c>
      <c r="K87">
        <f t="shared" si="5"/>
        <v>4.2300603588880527E-2</v>
      </c>
      <c r="L87">
        <f t="shared" si="5"/>
        <v>2.9724421424528833E-2</v>
      </c>
      <c r="U87">
        <f t="shared" si="5"/>
        <v>3.2780097562225434E-2</v>
      </c>
      <c r="V87">
        <f t="shared" si="5"/>
        <v>3.2843000341737136E-2</v>
      </c>
      <c r="AI87">
        <f t="shared" si="5"/>
        <v>3.2240038077605261E-2</v>
      </c>
      <c r="AJ87">
        <f t="shared" si="5"/>
        <v>2.5435689216687724E-2</v>
      </c>
      <c r="AK87">
        <f t="shared" si="5"/>
        <v>1.3532550659323026E-2</v>
      </c>
      <c r="AL87">
        <f t="shared" si="5"/>
        <v>1.4530201273548796E-2</v>
      </c>
      <c r="AM87">
        <f t="shared" si="5"/>
        <v>3.4075683648997032E-2</v>
      </c>
      <c r="AN87">
        <f t="shared" si="5"/>
        <v>3.6261394084140343E-2</v>
      </c>
      <c r="AO87">
        <f t="shared" si="5"/>
        <v>2.5684166530028509E-2</v>
      </c>
      <c r="AP87">
        <f t="shared" si="5"/>
        <v>2.0926138703399242E-2</v>
      </c>
      <c r="AY87">
        <f t="shared" si="5"/>
        <v>9.3546986915735098E-2</v>
      </c>
      <c r="AZ87">
        <f t="shared" si="5"/>
        <v>0.10086463367714196</v>
      </c>
      <c r="BA87">
        <f t="shared" si="5"/>
        <v>4.9547972888777811E-2</v>
      </c>
      <c r="BB87">
        <f t="shared" si="5"/>
        <v>6.9309398599734687E-2</v>
      </c>
      <c r="BE87">
        <f t="shared" si="5"/>
        <v>1.519768427845909E-2</v>
      </c>
      <c r="BF87">
        <f t="shared" si="5"/>
        <v>1.2222374506638231E-2</v>
      </c>
      <c r="BG87">
        <f t="shared" si="5"/>
        <v>3.6653833998076112E-2</v>
      </c>
      <c r="BH87">
        <f t="shared" si="5"/>
        <v>3.1999993565918802E-2</v>
      </c>
      <c r="BI87">
        <f t="shared" si="5"/>
        <v>4.4568479272951614E-2</v>
      </c>
      <c r="BJ87">
        <f t="shared" si="5"/>
        <v>4.2885376476634776E-2</v>
      </c>
      <c r="BK87">
        <f t="shared" si="5"/>
        <v>4.0775438942585521E-2</v>
      </c>
      <c r="BL87">
        <f t="shared" si="5"/>
        <v>3.7099585693837575E-2</v>
      </c>
    </row>
    <row r="88" spans="1:64">
      <c r="A88" t="s">
        <v>2161</v>
      </c>
      <c r="B88" s="21" t="s">
        <v>44</v>
      </c>
      <c r="C88">
        <f>C23*23.235/64/(C16*23.235/46)</f>
        <v>8.2920267986936136E-2</v>
      </c>
      <c r="D88">
        <f t="shared" ref="D88:BL92" si="6">D23*23.235/64/(D16*23.235/46)</f>
        <v>9.2267261583963284E-2</v>
      </c>
      <c r="E88">
        <f t="shared" si="6"/>
        <v>7.2034297327868868E-2</v>
      </c>
      <c r="F88">
        <f t="shared" si="6"/>
        <v>8.6500843687802878E-2</v>
      </c>
      <c r="G88">
        <f t="shared" si="6"/>
        <v>6.9066360622483544E-2</v>
      </c>
      <c r="H88">
        <f t="shared" si="6"/>
        <v>7.8091542340692446E-2</v>
      </c>
      <c r="I88">
        <f t="shared" si="6"/>
        <v>6.6531890444351829E-2</v>
      </c>
      <c r="J88">
        <f t="shared" si="6"/>
        <v>6.292349104632354E-2</v>
      </c>
      <c r="K88">
        <f t="shared" si="6"/>
        <v>0.10361623941854026</v>
      </c>
      <c r="L88">
        <f t="shared" si="6"/>
        <v>7.7187600250546912E-2</v>
      </c>
      <c r="M88">
        <f t="shared" si="6"/>
        <v>0.29246831810417795</v>
      </c>
      <c r="N88">
        <f t="shared" si="6"/>
        <v>0.111480311335748</v>
      </c>
      <c r="Q88">
        <f t="shared" si="6"/>
        <v>1.6716494235159765E-2</v>
      </c>
      <c r="R88">
        <f t="shared" si="6"/>
        <v>2.1140243274938957E-2</v>
      </c>
      <c r="W88">
        <f t="shared" si="6"/>
        <v>1.3843236519299125E-2</v>
      </c>
      <c r="X88">
        <f t="shared" si="6"/>
        <v>1.7485959650190844E-2</v>
      </c>
      <c r="Y88">
        <f t="shared" si="6"/>
        <v>2.0777265455914184E-2</v>
      </c>
      <c r="Z88">
        <f t="shared" si="6"/>
        <v>2.923084078337141E-2</v>
      </c>
      <c r="AC88">
        <f t="shared" si="6"/>
        <v>4.3627012234839412E-2</v>
      </c>
      <c r="AD88">
        <f t="shared" si="6"/>
        <v>4.9247319154855466E-2</v>
      </c>
      <c r="AG88">
        <f t="shared" si="6"/>
        <v>0.13328878723153637</v>
      </c>
      <c r="AH88">
        <f t="shared" si="6"/>
        <v>0.14996409766988328</v>
      </c>
      <c r="AI88">
        <f t="shared" si="6"/>
        <v>0.16344645906354996</v>
      </c>
      <c r="AJ88">
        <f t="shared" si="6"/>
        <v>0.15547315824783006</v>
      </c>
      <c r="AK88">
        <f t="shared" si="6"/>
        <v>6.3825577204849951E-2</v>
      </c>
      <c r="AL88">
        <f t="shared" si="6"/>
        <v>7.6896264723711485E-2</v>
      </c>
      <c r="AS88">
        <f t="shared" si="6"/>
        <v>1.9704245181906707E-2</v>
      </c>
      <c r="AT88">
        <f t="shared" si="6"/>
        <v>2.4482195964733409E-2</v>
      </c>
      <c r="AY88">
        <f t="shared" si="6"/>
        <v>0.31680696944291448</v>
      </c>
      <c r="AZ88">
        <f t="shared" si="6"/>
        <v>0.28565113742128401</v>
      </c>
      <c r="BA88">
        <f t="shared" si="6"/>
        <v>0.20590471067938332</v>
      </c>
      <c r="BB88">
        <f t="shared" si="6"/>
        <v>0.20976110637192141</v>
      </c>
      <c r="BI88">
        <f t="shared" si="6"/>
        <v>0.14119036516908431</v>
      </c>
      <c r="BJ88">
        <f t="shared" si="6"/>
        <v>0.15749965789720971</v>
      </c>
      <c r="BK88">
        <f t="shared" si="6"/>
        <v>0.18145719247799971</v>
      </c>
      <c r="BL88">
        <f t="shared" si="6"/>
        <v>0.21744319061616912</v>
      </c>
    </row>
    <row r="89" spans="1:64">
      <c r="B89" s="21" t="s">
        <v>45</v>
      </c>
      <c r="C89">
        <f t="shared" ref="C89:R94" si="7">C24*23.235/64/(C17*23.235/46)</f>
        <v>8.5461737172096958E-2</v>
      </c>
      <c r="D89">
        <f t="shared" si="7"/>
        <v>9.9047088073226375E-2</v>
      </c>
      <c r="E89">
        <f t="shared" si="7"/>
        <v>8.7324249288096914E-2</v>
      </c>
      <c r="F89">
        <f t="shared" si="7"/>
        <v>9.9382610647796674E-2</v>
      </c>
      <c r="G89">
        <f t="shared" si="7"/>
        <v>8.5474604180510852E-2</v>
      </c>
      <c r="H89">
        <f t="shared" si="7"/>
        <v>9.754701201272005E-2</v>
      </c>
      <c r="I89">
        <f t="shared" si="7"/>
        <v>5.9372776458237908E-2</v>
      </c>
      <c r="J89">
        <f t="shared" si="7"/>
        <v>6.1568290671324584E-2</v>
      </c>
      <c r="K89">
        <f t="shared" si="7"/>
        <v>6.5878852049952225E-2</v>
      </c>
      <c r="L89">
        <f t="shared" si="7"/>
        <v>6.0506313826536588E-2</v>
      </c>
      <c r="M89">
        <f t="shared" si="7"/>
        <v>0.15181801879373805</v>
      </c>
      <c r="N89">
        <f t="shared" si="7"/>
        <v>0.10632051223463028</v>
      </c>
      <c r="Q89">
        <f t="shared" si="7"/>
        <v>1.925102903744158E-2</v>
      </c>
      <c r="R89">
        <f t="shared" si="7"/>
        <v>2.1483384077588666E-2</v>
      </c>
      <c r="W89">
        <f t="shared" si="6"/>
        <v>1.4951187914799756E-2</v>
      </c>
      <c r="X89">
        <f t="shared" si="6"/>
        <v>1.4347826160161432E-2</v>
      </c>
      <c r="Y89">
        <f t="shared" si="6"/>
        <v>3.8331987162827909E-2</v>
      </c>
      <c r="Z89">
        <f t="shared" si="6"/>
        <v>3.9956604621217411E-2</v>
      </c>
      <c r="AC89">
        <f t="shared" si="6"/>
        <v>5.1593216366159454E-2</v>
      </c>
      <c r="AD89">
        <f t="shared" si="6"/>
        <v>5.1744779780466599E-2</v>
      </c>
      <c r="AG89">
        <f t="shared" si="6"/>
        <v>0.20570793027681084</v>
      </c>
      <c r="AH89">
        <f t="shared" si="6"/>
        <v>0.16418225290938776</v>
      </c>
      <c r="AI89">
        <f t="shared" si="6"/>
        <v>0.30240611845834348</v>
      </c>
      <c r="AJ89">
        <f t="shared" si="6"/>
        <v>0.20126495043897472</v>
      </c>
      <c r="AK89">
        <f t="shared" si="6"/>
        <v>0.12085520539599981</v>
      </c>
      <c r="AL89">
        <f t="shared" si="6"/>
        <v>0.101527539517812</v>
      </c>
      <c r="AS89">
        <f t="shared" si="6"/>
        <v>1.7508775112187409E-2</v>
      </c>
      <c r="AT89">
        <f t="shared" si="6"/>
        <v>2.3999079882807972E-2</v>
      </c>
      <c r="AY89">
        <f t="shared" si="6"/>
        <v>0.19679810684974575</v>
      </c>
      <c r="AZ89">
        <f t="shared" si="6"/>
        <v>0.2419656950353177</v>
      </c>
      <c r="BA89">
        <f t="shared" si="6"/>
        <v>0.22384987007890569</v>
      </c>
      <c r="BB89">
        <f t="shared" si="6"/>
        <v>0.22647626626252615</v>
      </c>
      <c r="BI89">
        <f t="shared" si="6"/>
        <v>0.10641312121455491</v>
      </c>
      <c r="BJ89">
        <f t="shared" si="6"/>
        <v>0.14289804619667285</v>
      </c>
      <c r="BK89">
        <f t="shared" si="6"/>
        <v>0.18924248485181452</v>
      </c>
      <c r="BL89">
        <f t="shared" si="6"/>
        <v>0.25397579981105856</v>
      </c>
    </row>
    <row r="90" spans="1:64">
      <c r="B90" s="21" t="s">
        <v>46</v>
      </c>
      <c r="C90">
        <f t="shared" si="7"/>
        <v>9.4092253294760564E-2</v>
      </c>
      <c r="D90">
        <f t="shared" si="6"/>
        <v>0.10648836867569092</v>
      </c>
      <c r="E90">
        <f t="shared" si="6"/>
        <v>0.12494146613461708</v>
      </c>
      <c r="F90">
        <f t="shared" si="6"/>
        <v>0.13851863300933989</v>
      </c>
      <c r="G90">
        <f t="shared" si="6"/>
        <v>0.12209802784714875</v>
      </c>
      <c r="H90">
        <f t="shared" si="6"/>
        <v>0.13566923271306269</v>
      </c>
      <c r="I90">
        <f t="shared" si="6"/>
        <v>3.953760525704083E-2</v>
      </c>
      <c r="J90">
        <f t="shared" si="6"/>
        <v>4.8384465811135299E-2</v>
      </c>
      <c r="K90">
        <f t="shared" si="6"/>
        <v>4.7896502402271841E-2</v>
      </c>
      <c r="L90">
        <f t="shared" si="6"/>
        <v>5.915002718858145E-2</v>
      </c>
      <c r="M90">
        <f t="shared" si="6"/>
        <v>6.4183429573780121E-2</v>
      </c>
      <c r="N90">
        <f t="shared" si="6"/>
        <v>0.10894895837020716</v>
      </c>
      <c r="Q90">
        <f t="shared" si="6"/>
        <v>1.7088461187543206E-2</v>
      </c>
      <c r="R90">
        <f t="shared" si="6"/>
        <v>2.4836340443215227E-2</v>
      </c>
      <c r="W90">
        <f t="shared" si="6"/>
        <v>1.3484094344130323E-2</v>
      </c>
      <c r="X90">
        <f t="shared" si="6"/>
        <v>1.4972862873108759E-2</v>
      </c>
      <c r="Y90">
        <f t="shared" si="6"/>
        <v>6.6543621386111029E-2</v>
      </c>
      <c r="Z90">
        <f t="shared" si="6"/>
        <v>6.6305267935006046E-2</v>
      </c>
      <c r="AC90">
        <f t="shared" si="6"/>
        <v>5.8475891015223221E-2</v>
      </c>
      <c r="AD90">
        <f t="shared" si="6"/>
        <v>5.6469792433407176E-2</v>
      </c>
      <c r="AG90">
        <f t="shared" si="6"/>
        <v>0.17875942366654543</v>
      </c>
      <c r="AH90">
        <f t="shared" si="6"/>
        <v>0.18773938158608255</v>
      </c>
      <c r="AI90">
        <f t="shared" si="6"/>
        <v>0.16219019982503211</v>
      </c>
      <c r="AJ90">
        <f t="shared" si="6"/>
        <v>0.18425535837743456</v>
      </c>
      <c r="AK90">
        <f t="shared" si="6"/>
        <v>0.12104151057801377</v>
      </c>
      <c r="AL90">
        <f t="shared" si="6"/>
        <v>0.12278717601994212</v>
      </c>
      <c r="AS90">
        <f t="shared" si="6"/>
        <v>5.1750335852413662E-2</v>
      </c>
      <c r="AT90">
        <f t="shared" si="6"/>
        <v>2.9169437171463572E-2</v>
      </c>
      <c r="AY90">
        <f t="shared" si="6"/>
        <v>0.36775064128753809</v>
      </c>
      <c r="AZ90">
        <f t="shared" si="6"/>
        <v>0.35556200652633763</v>
      </c>
      <c r="BA90">
        <f t="shared" si="6"/>
        <v>0.32704664855106264</v>
      </c>
      <c r="BB90">
        <f t="shared" si="6"/>
        <v>0.31416487799899456</v>
      </c>
      <c r="BI90">
        <f t="shared" si="6"/>
        <v>0.15126818049846671</v>
      </c>
      <c r="BJ90">
        <f t="shared" si="6"/>
        <v>0.1839359952934308</v>
      </c>
      <c r="BK90">
        <f t="shared" si="6"/>
        <v>0.34725482770794003</v>
      </c>
      <c r="BL90">
        <f t="shared" si="6"/>
        <v>0.36299957257271614</v>
      </c>
    </row>
    <row r="91" spans="1:64">
      <c r="B91" s="21" t="s">
        <v>47</v>
      </c>
      <c r="C91">
        <f t="shared" si="7"/>
        <v>7.7392686837278263E-2</v>
      </c>
      <c r="D91">
        <f t="shared" si="6"/>
        <v>9.5498587940514912E-2</v>
      </c>
      <c r="E91">
        <f t="shared" si="6"/>
        <v>9.2744817257163284E-2</v>
      </c>
      <c r="F91">
        <f t="shared" si="6"/>
        <v>0.11935008154985666</v>
      </c>
      <c r="G91">
        <f t="shared" si="6"/>
        <v>9.9534807585758625E-2</v>
      </c>
      <c r="H91">
        <f t="shared" si="6"/>
        <v>0.1226490573791876</v>
      </c>
      <c r="I91">
        <f t="shared" si="6"/>
        <v>4.6149177304303908E-2</v>
      </c>
      <c r="J91">
        <f t="shared" si="6"/>
        <v>5.6416919481027519E-2</v>
      </c>
      <c r="K91">
        <f t="shared" si="6"/>
        <v>5.7981123710368232E-2</v>
      </c>
      <c r="L91">
        <f t="shared" si="6"/>
        <v>6.5948533597750464E-2</v>
      </c>
      <c r="M91">
        <f t="shared" si="6"/>
        <v>0.28059797524798402</v>
      </c>
      <c r="N91">
        <f t="shared" si="6"/>
        <v>0.34735481197307766</v>
      </c>
      <c r="Q91">
        <f t="shared" si="6"/>
        <v>6.5855990682787274E-2</v>
      </c>
      <c r="R91">
        <f t="shared" si="6"/>
        <v>3.7565562713160409E-2</v>
      </c>
      <c r="W91">
        <f t="shared" si="6"/>
        <v>1.6924889715003711E-2</v>
      </c>
      <c r="X91">
        <f t="shared" si="6"/>
        <v>1.7951725910745987E-2</v>
      </c>
      <c r="Y91">
        <f t="shared" si="6"/>
        <v>9.2381750519721445E-2</v>
      </c>
      <c r="Z91">
        <f t="shared" si="6"/>
        <v>7.7484520630025283E-2</v>
      </c>
      <c r="AC91">
        <f t="shared" si="6"/>
        <v>6.9368904443108878E-2</v>
      </c>
      <c r="AD91">
        <f t="shared" si="6"/>
        <v>6.3614420183155329E-2</v>
      </c>
      <c r="AG91">
        <f t="shared" si="6"/>
        <v>0.31406904479854653</v>
      </c>
      <c r="AH91">
        <f t="shared" si="6"/>
        <v>0.27683396910342051</v>
      </c>
      <c r="AI91">
        <f t="shared" si="6"/>
        <v>0.26101401064174168</v>
      </c>
      <c r="AJ91">
        <f t="shared" si="6"/>
        <v>0.26073703202267196</v>
      </c>
      <c r="AK91">
        <f t="shared" si="6"/>
        <v>0.21821221660570747</v>
      </c>
      <c r="AL91">
        <f t="shared" si="6"/>
        <v>0.20504911779640991</v>
      </c>
      <c r="AS91">
        <f t="shared" si="6"/>
        <v>1.9552893140492245E-2</v>
      </c>
      <c r="AT91">
        <f t="shared" si="6"/>
        <v>2.2933174103551581E-2</v>
      </c>
      <c r="AY91">
        <f t="shared" si="6"/>
        <v>0.39481597611780123</v>
      </c>
      <c r="AZ91">
        <f t="shared" si="6"/>
        <v>0.41344078167726583</v>
      </c>
      <c r="BA91">
        <f t="shared" si="6"/>
        <v>0.41900393151423165</v>
      </c>
      <c r="BB91">
        <f t="shared" si="6"/>
        <v>0.37425916708771484</v>
      </c>
      <c r="BI91">
        <f t="shared" si="6"/>
        <v>0.20854294036483867</v>
      </c>
      <c r="BJ91">
        <f t="shared" si="6"/>
        <v>0.23696699302904645</v>
      </c>
      <c r="BK91">
        <f t="shared" si="6"/>
        <v>0.49303797151217954</v>
      </c>
      <c r="BL91">
        <f t="shared" si="6"/>
        <v>0.45016381024062824</v>
      </c>
    </row>
    <row r="92" spans="1:64">
      <c r="B92" s="21" t="s">
        <v>48</v>
      </c>
      <c r="C92">
        <f t="shared" si="7"/>
        <v>0.11108462741953334</v>
      </c>
      <c r="D92">
        <f t="shared" si="6"/>
        <v>9.8275768354985568E-2</v>
      </c>
      <c r="E92">
        <f t="shared" si="6"/>
        <v>0.13150851225111621</v>
      </c>
      <c r="F92">
        <f t="shared" si="6"/>
        <v>0.1170124146029327</v>
      </c>
      <c r="G92">
        <f t="shared" si="6"/>
        <v>0.13196784549274462</v>
      </c>
      <c r="H92">
        <f t="shared" si="6"/>
        <v>0.11998477840823112</v>
      </c>
      <c r="I92">
        <f t="shared" si="6"/>
        <v>3.8487122741353623E-2</v>
      </c>
      <c r="J92">
        <f t="shared" si="6"/>
        <v>5.476857051134347E-2</v>
      </c>
      <c r="K92">
        <f t="shared" si="6"/>
        <v>8.168552005934733E-2</v>
      </c>
      <c r="L92">
        <f t="shared" si="6"/>
        <v>7.6477884752149353E-2</v>
      </c>
      <c r="M92">
        <f t="shared" si="6"/>
        <v>0.31722536007100144</v>
      </c>
      <c r="N92">
        <f t="shared" si="6"/>
        <v>0.39524088728254764</v>
      </c>
      <c r="Q92">
        <f t="shared" si="6"/>
        <v>4.0118695060282136E-2</v>
      </c>
      <c r="R92">
        <f t="shared" si="6"/>
        <v>3.491389555446086E-2</v>
      </c>
      <c r="W92">
        <f t="shared" si="6"/>
        <v>2.6405491565521026E-2</v>
      </c>
      <c r="X92">
        <f t="shared" si="6"/>
        <v>2.1255097168358709E-2</v>
      </c>
      <c r="Y92">
        <f t="shared" si="6"/>
        <v>0.10650417101303708</v>
      </c>
      <c r="Z92">
        <f t="shared" si="6"/>
        <v>8.8603286442459406E-2</v>
      </c>
      <c r="AC92">
        <f t="shared" si="6"/>
        <v>9.1661395278635094E-2</v>
      </c>
      <c r="AD92">
        <f t="shared" ref="D92:BL94" si="8">AD27*23.235/64/(AD20*23.235/46)</f>
        <v>7.4637189247239305E-2</v>
      </c>
      <c r="AG92">
        <f t="shared" si="8"/>
        <v>0.41694457164057364</v>
      </c>
      <c r="AH92">
        <f t="shared" si="8"/>
        <v>0.29040941146052063</v>
      </c>
      <c r="AI92">
        <f t="shared" si="8"/>
        <v>0.3558375156231377</v>
      </c>
      <c r="AJ92">
        <f t="shared" si="8"/>
        <v>0.27068159253954538</v>
      </c>
      <c r="AK92">
        <f t="shared" si="8"/>
        <v>0.28373914462700106</v>
      </c>
      <c r="AL92">
        <f t="shared" si="8"/>
        <v>0.2214363363219711</v>
      </c>
      <c r="AS92">
        <f t="shared" si="8"/>
        <v>3.2484090281033468E-2</v>
      </c>
      <c r="AT92">
        <f t="shared" si="8"/>
        <v>2.3068284380241943E-2</v>
      </c>
      <c r="AY92">
        <f t="shared" si="8"/>
        <v>7.036054898009908E-2</v>
      </c>
      <c r="AZ92">
        <f t="shared" si="8"/>
        <v>0.25167344953713361</v>
      </c>
      <c r="BA92">
        <f t="shared" si="8"/>
        <v>0.41095193417117581</v>
      </c>
      <c r="BB92">
        <f t="shared" si="8"/>
        <v>0.36180880110383179</v>
      </c>
      <c r="BI92">
        <f t="shared" si="8"/>
        <v>0.30595795072555287</v>
      </c>
      <c r="BJ92">
        <f t="shared" si="8"/>
        <v>0.25209089517327882</v>
      </c>
      <c r="BK92">
        <f t="shared" si="8"/>
        <v>0.61831845329958646</v>
      </c>
      <c r="BL92">
        <f t="shared" si="8"/>
        <v>0.44868949180913559</v>
      </c>
    </row>
    <row r="93" spans="1:64">
      <c r="B93" s="21" t="s">
        <v>49</v>
      </c>
      <c r="C93">
        <f t="shared" si="7"/>
        <v>8.897183680380806E-2</v>
      </c>
      <c r="D93">
        <f t="shared" si="8"/>
        <v>9.8268946752983866E-2</v>
      </c>
      <c r="E93">
        <f t="shared" si="8"/>
        <v>9.8143985280926868E-2</v>
      </c>
      <c r="F93">
        <f t="shared" si="8"/>
        <v>0.10944379490696562</v>
      </c>
      <c r="G93">
        <f t="shared" si="8"/>
        <v>9.7448820021408561E-2</v>
      </c>
      <c r="H93">
        <f t="shared" si="8"/>
        <v>0.10683092406896055</v>
      </c>
      <c r="I93">
        <f t="shared" si="8"/>
        <v>5.2001233128475412E-2</v>
      </c>
      <c r="J93">
        <f t="shared" si="8"/>
        <v>5.7437140910740765E-2</v>
      </c>
      <c r="K93">
        <f t="shared" si="8"/>
        <v>6.967569352816351E-2</v>
      </c>
      <c r="L93">
        <f t="shared" si="8"/>
        <v>6.702732302246675E-2</v>
      </c>
      <c r="M93">
        <f t="shared" si="8"/>
        <v>0.22249862190109332</v>
      </c>
      <c r="N93">
        <f t="shared" si="8"/>
        <v>0.21152389383293715</v>
      </c>
      <c r="Q93">
        <f t="shared" si="8"/>
        <v>2.9403149346515098E-2</v>
      </c>
      <c r="R93">
        <f t="shared" si="8"/>
        <v>2.6671195788717388E-2</v>
      </c>
      <c r="W93">
        <f t="shared" si="8"/>
        <v>1.6002089763926697E-2</v>
      </c>
      <c r="X93">
        <f t="shared" si="8"/>
        <v>1.6845532008763358E-2</v>
      </c>
      <c r="Y93">
        <f t="shared" si="8"/>
        <v>5.2414100656257838E-2</v>
      </c>
      <c r="Z93">
        <f t="shared" si="8"/>
        <v>5.4330053831736246E-2</v>
      </c>
      <c r="AC93">
        <f t="shared" si="8"/>
        <v>5.7981634619700406E-2</v>
      </c>
      <c r="AD93">
        <f t="shared" si="8"/>
        <v>5.726426610833029E-2</v>
      </c>
      <c r="AG93">
        <f t="shared" si="8"/>
        <v>0.21157694096281879</v>
      </c>
      <c r="AH93">
        <f t="shared" si="8"/>
        <v>0.19865577121833394</v>
      </c>
      <c r="AI93">
        <f t="shared" si="8"/>
        <v>0.23523736136034093</v>
      </c>
      <c r="AJ93">
        <f t="shared" si="8"/>
        <v>0.20859468034013467</v>
      </c>
      <c r="AK93">
        <f t="shared" si="8"/>
        <v>0.12418244301446095</v>
      </c>
      <c r="AL93">
        <f t="shared" si="8"/>
        <v>0.12389559981668188</v>
      </c>
      <c r="AS93">
        <f t="shared" si="8"/>
        <v>2.7296042178778068E-2</v>
      </c>
      <c r="AT93">
        <f t="shared" si="8"/>
        <v>2.478780766022512E-2</v>
      </c>
      <c r="AY93">
        <f t="shared" si="8"/>
        <v>0.26811482121728736</v>
      </c>
      <c r="AZ93">
        <f t="shared" si="8"/>
        <v>0.29988344097745784</v>
      </c>
      <c r="BA93">
        <f t="shared" si="8"/>
        <v>0.28353077135392191</v>
      </c>
      <c r="BB93">
        <f t="shared" si="8"/>
        <v>0.27561173438554698</v>
      </c>
      <c r="BI93">
        <f t="shared" si="8"/>
        <v>0.16345597596901559</v>
      </c>
      <c r="BJ93">
        <f t="shared" si="8"/>
        <v>0.18321305868314161</v>
      </c>
      <c r="BK93">
        <f t="shared" si="8"/>
        <v>0.28050850234549807</v>
      </c>
      <c r="BL93">
        <f t="shared" si="8"/>
        <v>0.30891590186764922</v>
      </c>
    </row>
    <row r="94" spans="1:64">
      <c r="B94" s="21" t="s">
        <v>50</v>
      </c>
      <c r="C94">
        <f t="shared" si="7"/>
        <v>9.2089088654864315E-2</v>
      </c>
      <c r="D94">
        <f t="shared" si="8"/>
        <v>9.6863831818269019E-2</v>
      </c>
      <c r="E94">
        <f t="shared" si="8"/>
        <v>0.11022489496250959</v>
      </c>
      <c r="F94">
        <f t="shared" si="8"/>
        <v>0.11818126283041329</v>
      </c>
      <c r="G94">
        <f t="shared" si="8"/>
        <v>0.11511280727405632</v>
      </c>
      <c r="H94">
        <f t="shared" si="8"/>
        <v>0.12130258655456594</v>
      </c>
      <c r="I94">
        <f t="shared" si="8"/>
        <v>4.2993094799955708E-2</v>
      </c>
      <c r="J94">
        <f t="shared" si="8"/>
        <v>5.565531249902838E-2</v>
      </c>
      <c r="K94">
        <f t="shared" si="8"/>
        <v>6.7705617612170726E-2</v>
      </c>
      <c r="L94">
        <f t="shared" si="8"/>
        <v>7.0784025029995687E-2</v>
      </c>
      <c r="M94">
        <f t="shared" si="8"/>
        <v>0.29978013225334688</v>
      </c>
      <c r="N94">
        <f t="shared" si="8"/>
        <v>0.37048702687864304</v>
      </c>
      <c r="Q94">
        <f t="shared" si="8"/>
        <v>5.2291159272525228E-2</v>
      </c>
      <c r="R94">
        <f t="shared" si="8"/>
        <v>3.6300907096357853E-2</v>
      </c>
      <c r="W94">
        <f t="shared" si="8"/>
        <v>2.1373040931897038E-2</v>
      </c>
      <c r="X94">
        <f t="shared" si="8"/>
        <v>1.9489734661819507E-2</v>
      </c>
      <c r="Y94">
        <f t="shared" si="8"/>
        <v>9.8499360599687141E-2</v>
      </c>
      <c r="Z94">
        <f t="shared" si="8"/>
        <v>8.2747170467210987E-2</v>
      </c>
      <c r="AC94">
        <f t="shared" si="8"/>
        <v>7.8023499479736372E-2</v>
      </c>
      <c r="AD94">
        <f t="shared" si="8"/>
        <v>6.82251211074449E-2</v>
      </c>
      <c r="AG94">
        <f t="shared" si="8"/>
        <v>0.36534556180730254</v>
      </c>
      <c r="AH94">
        <f t="shared" si="8"/>
        <v>0.28216090977224056</v>
      </c>
      <c r="AI94">
        <f t="shared" si="8"/>
        <v>0.30715386359143743</v>
      </c>
      <c r="AJ94">
        <f t="shared" si="8"/>
        <v>0.26330385980155785</v>
      </c>
      <c r="AK94">
        <f t="shared" si="8"/>
        <v>0.2473942108004249</v>
      </c>
      <c r="AL94">
        <f t="shared" si="8"/>
        <v>0.21303570527027568</v>
      </c>
      <c r="AS94">
        <f t="shared" si="8"/>
        <v>2.5195093191747852E-2</v>
      </c>
      <c r="AT94">
        <f t="shared" si="8"/>
        <v>2.2996765485050519E-2</v>
      </c>
      <c r="AY94">
        <f t="shared" si="8"/>
        <v>0.2307261138886525</v>
      </c>
      <c r="AZ94">
        <f t="shared" si="8"/>
        <v>0.3350346007662473</v>
      </c>
      <c r="BA94">
        <f t="shared" si="8"/>
        <v>0.410718162270714</v>
      </c>
      <c r="BB94">
        <f t="shared" si="8"/>
        <v>0.36773685719487198</v>
      </c>
      <c r="BI94">
        <f t="shared" si="8"/>
        <v>0.25081467232806742</v>
      </c>
      <c r="BJ94">
        <f t="shared" si="8"/>
        <v>0.24435544851593502</v>
      </c>
      <c r="BK94">
        <f t="shared" si="8"/>
        <v>0.55117292405199281</v>
      </c>
      <c r="BL94">
        <f t="shared" si="8"/>
        <v>0.44943273860695787</v>
      </c>
    </row>
    <row r="95" spans="1:64">
      <c r="A95" t="s">
        <v>2162</v>
      </c>
      <c r="B95" s="21" t="s">
        <v>44</v>
      </c>
      <c r="I95">
        <f t="shared" ref="D95:BL99" si="9">I16*23.235/46/I51</f>
        <v>0.49466536079376322</v>
      </c>
      <c r="J95">
        <f t="shared" si="9"/>
        <v>0.45667904336498255</v>
      </c>
      <c r="K95">
        <f t="shared" si="9"/>
        <v>0.68994859423076915</v>
      </c>
      <c r="L95">
        <f t="shared" si="9"/>
        <v>0.6334429319670456</v>
      </c>
      <c r="M95">
        <f t="shared" si="9"/>
        <v>0.73544199868289595</v>
      </c>
      <c r="N95">
        <f t="shared" si="9"/>
        <v>0.78352347490506391</v>
      </c>
      <c r="U95">
        <f t="shared" si="9"/>
        <v>0.424823113339523</v>
      </c>
      <c r="V95">
        <f t="shared" si="9"/>
        <v>0.41149785906598202</v>
      </c>
      <c r="W95">
        <f t="shared" si="9"/>
        <v>0.48896751634632318</v>
      </c>
      <c r="X95">
        <f t="shared" si="9"/>
        <v>0.46787865262759515</v>
      </c>
      <c r="Y95">
        <f t="shared" si="9"/>
        <v>0.80874547420306331</v>
      </c>
      <c r="Z95">
        <f t="shared" si="9"/>
        <v>0.75759983525532382</v>
      </c>
      <c r="AS95">
        <f t="shared" si="9"/>
        <v>0.47941018844508748</v>
      </c>
      <c r="AT95">
        <f t="shared" si="9"/>
        <v>0.47618468515070483</v>
      </c>
      <c r="AU95">
        <f t="shared" si="9"/>
        <v>0.8271649123314071</v>
      </c>
      <c r="AV95">
        <f t="shared" si="9"/>
        <v>0.77537503221920168</v>
      </c>
      <c r="AW95">
        <f t="shared" si="9"/>
        <v>0.96985336905567388</v>
      </c>
      <c r="AX95">
        <f t="shared" si="9"/>
        <v>0.87041979968073013</v>
      </c>
      <c r="AY95">
        <f t="shared" si="9"/>
        <v>0.43062568606192914</v>
      </c>
      <c r="AZ95">
        <f t="shared" si="9"/>
        <v>0.44771396002084529</v>
      </c>
      <c r="BA95">
        <f t="shared" si="9"/>
        <v>0.60414533748948662</v>
      </c>
      <c r="BB95">
        <f t="shared" si="9"/>
        <v>0.53468741434790779</v>
      </c>
    </row>
    <row r="96" spans="1:64">
      <c r="B96" s="21" t="s">
        <v>45</v>
      </c>
      <c r="I96">
        <f t="shared" ref="C96:R101" si="10">I17*23.235/46/I52</f>
        <v>0.47356479142844954</v>
      </c>
      <c r="J96">
        <f t="shared" si="10"/>
        <v>0.45908392349149618</v>
      </c>
      <c r="K96">
        <f t="shared" si="10"/>
        <v>0.65643000774782734</v>
      </c>
      <c r="L96">
        <f t="shared" si="10"/>
        <v>0.63693050304773802</v>
      </c>
      <c r="M96">
        <f t="shared" si="10"/>
        <v>0.77385361577749778</v>
      </c>
      <c r="N96">
        <f t="shared" si="10"/>
        <v>0.7859174067803697</v>
      </c>
      <c r="U96">
        <f t="shared" si="9"/>
        <v>0.46224732501462779</v>
      </c>
      <c r="V96">
        <f t="shared" si="9"/>
        <v>0.43519482082871414</v>
      </c>
      <c r="W96">
        <f t="shared" si="9"/>
        <v>0.54551800726789379</v>
      </c>
      <c r="X96">
        <f t="shared" si="9"/>
        <v>0.51757453190669989</v>
      </c>
      <c r="Y96">
        <f t="shared" si="9"/>
        <v>0.7722513330932137</v>
      </c>
      <c r="Z96">
        <f t="shared" si="9"/>
        <v>0.75684104438124611</v>
      </c>
      <c r="AS96">
        <f t="shared" si="9"/>
        <v>0.49540981924561972</v>
      </c>
      <c r="AT96">
        <f t="shared" si="9"/>
        <v>0.47996461362457193</v>
      </c>
      <c r="AU96">
        <f t="shared" si="9"/>
        <v>0.82104731457919389</v>
      </c>
      <c r="AV96">
        <f t="shared" si="9"/>
        <v>0.77959886921439892</v>
      </c>
      <c r="AW96">
        <f t="shared" si="9"/>
        <v>0.90771843009486575</v>
      </c>
      <c r="AX96">
        <f t="shared" si="9"/>
        <v>0.88135895520687857</v>
      </c>
      <c r="AY96">
        <f t="shared" si="9"/>
        <v>0.50719104558304962</v>
      </c>
      <c r="AZ96">
        <f t="shared" si="9"/>
        <v>0.48556483934307187</v>
      </c>
      <c r="BA96">
        <f t="shared" si="9"/>
        <v>0.65115778600931873</v>
      </c>
      <c r="BB96">
        <f t="shared" si="9"/>
        <v>0.54250374801546186</v>
      </c>
    </row>
    <row r="97" spans="2:54">
      <c r="B97" s="21" t="s">
        <v>46</v>
      </c>
      <c r="I97">
        <f t="shared" si="9"/>
        <v>0.56945270204059473</v>
      </c>
      <c r="J97">
        <f t="shared" si="9"/>
        <v>0.53427567062180048</v>
      </c>
      <c r="K97">
        <f t="shared" si="9"/>
        <v>0.72668152824964904</v>
      </c>
      <c r="L97">
        <f t="shared" si="9"/>
        <v>0.65440132068878787</v>
      </c>
      <c r="M97">
        <f t="shared" si="9"/>
        <v>0.82216882265554714</v>
      </c>
      <c r="N97">
        <f t="shared" si="9"/>
        <v>0.78214720992461051</v>
      </c>
      <c r="U97">
        <f t="shared" si="9"/>
        <v>0.51651886466606622</v>
      </c>
      <c r="V97">
        <f t="shared" si="9"/>
        <v>0.49456424788375747</v>
      </c>
      <c r="W97">
        <f t="shared" si="9"/>
        <v>0.61426515121423397</v>
      </c>
      <c r="X97">
        <f t="shared" si="9"/>
        <v>0.59190979932467069</v>
      </c>
      <c r="Y97">
        <f t="shared" si="9"/>
        <v>0.78052033529222065</v>
      </c>
      <c r="Z97">
        <f t="shared" si="9"/>
        <v>0.76173123878572424</v>
      </c>
      <c r="AS97">
        <f t="shared" si="9"/>
        <v>0.55508182581376819</v>
      </c>
      <c r="AT97">
        <f t="shared" si="9"/>
        <v>0.50875776275736084</v>
      </c>
      <c r="AU97">
        <f t="shared" si="9"/>
        <v>0.78482530966877151</v>
      </c>
      <c r="AV97">
        <f t="shared" si="9"/>
        <v>0.78303966472626418</v>
      </c>
      <c r="AW97">
        <f t="shared" si="9"/>
        <v>0.88836338951003724</v>
      </c>
      <c r="AX97">
        <f t="shared" si="9"/>
        <v>0.88678834749790292</v>
      </c>
      <c r="AY97">
        <f t="shared" si="9"/>
        <v>0.5087880230936066</v>
      </c>
      <c r="AZ97">
        <f t="shared" si="9"/>
        <v>0.49537644641710005</v>
      </c>
      <c r="BA97">
        <f t="shared" si="9"/>
        <v>0.57550681989294128</v>
      </c>
      <c r="BB97">
        <f t="shared" si="9"/>
        <v>0.48779288541052057</v>
      </c>
    </row>
    <row r="98" spans="2:54">
      <c r="B98" s="21" t="s">
        <v>47</v>
      </c>
      <c r="I98">
        <f t="shared" si="9"/>
        <v>0.67689355959433495</v>
      </c>
      <c r="J98">
        <f t="shared" si="9"/>
        <v>0.57067463153879705</v>
      </c>
      <c r="K98">
        <f t="shared" si="9"/>
        <v>0.76419773947303438</v>
      </c>
      <c r="L98">
        <f t="shared" si="9"/>
        <v>0.66784058193785223</v>
      </c>
      <c r="M98">
        <f t="shared" si="9"/>
        <v>0.80611616309985823</v>
      </c>
      <c r="N98">
        <f t="shared" si="9"/>
        <v>0.73396472022091253</v>
      </c>
      <c r="U98">
        <f t="shared" si="9"/>
        <v>0.58689481675544086</v>
      </c>
      <c r="V98">
        <f t="shared" si="9"/>
        <v>0.539596271809481</v>
      </c>
      <c r="W98">
        <f t="shared" si="9"/>
        <v>0.74106137643611947</v>
      </c>
      <c r="X98">
        <f t="shared" si="9"/>
        <v>0.65107643937193582</v>
      </c>
      <c r="Y98">
        <f t="shared" si="9"/>
        <v>0.80717345763163162</v>
      </c>
      <c r="Z98">
        <f t="shared" si="9"/>
        <v>0.78024042996882403</v>
      </c>
      <c r="AS98">
        <f t="shared" si="9"/>
        <v>0.58194499997632654</v>
      </c>
      <c r="AT98">
        <f t="shared" si="9"/>
        <v>0.54213692563292604</v>
      </c>
      <c r="AU98">
        <f t="shared" si="9"/>
        <v>0.81536114406780469</v>
      </c>
      <c r="AV98">
        <f t="shared" si="9"/>
        <v>0.80525885827317312</v>
      </c>
      <c r="AW98">
        <f t="shared" si="9"/>
        <v>0.98768121134687492</v>
      </c>
      <c r="AX98">
        <f t="shared" si="9"/>
        <v>0.89840046319368805</v>
      </c>
      <c r="AY98">
        <f t="shared" si="9"/>
        <v>0.71029167154558925</v>
      </c>
      <c r="AZ98">
        <f t="shared" si="9"/>
        <v>0.46680282936664141</v>
      </c>
      <c r="BA98">
        <f t="shared" si="9"/>
        <v>0.81836968021867673</v>
      </c>
      <c r="BB98">
        <f t="shared" si="9"/>
        <v>0.48556540050063218</v>
      </c>
    </row>
    <row r="99" spans="2:54">
      <c r="B99" s="21" t="s">
        <v>48</v>
      </c>
      <c r="I99">
        <f t="shared" si="9"/>
        <v>0.67424161681460093</v>
      </c>
      <c r="J99">
        <f t="shared" si="9"/>
        <v>0.56176252590691533</v>
      </c>
      <c r="K99">
        <f t="shared" si="9"/>
        <v>0.86960283520252912</v>
      </c>
      <c r="L99">
        <f t="shared" si="9"/>
        <v>0.67943355023275209</v>
      </c>
      <c r="M99">
        <f t="shared" si="9"/>
        <v>0.80206840715176475</v>
      </c>
      <c r="N99">
        <f t="shared" si="9"/>
        <v>0.72417870768595904</v>
      </c>
      <c r="U99">
        <f t="shared" si="9"/>
        <v>0.69572148950115065</v>
      </c>
      <c r="V99">
        <f t="shared" si="9"/>
        <v>0.59740556621900298</v>
      </c>
      <c r="W99">
        <f t="shared" si="9"/>
        <v>0.8259197494188294</v>
      </c>
      <c r="X99">
        <f t="shared" si="9"/>
        <v>0.67886442812090342</v>
      </c>
      <c r="Y99">
        <f t="shared" si="9"/>
        <v>0.91463225969653705</v>
      </c>
      <c r="Z99">
        <f t="shared" si="9"/>
        <v>0.79308384778277807</v>
      </c>
      <c r="AS99">
        <f t="shared" ref="D99:BL101" si="11">AS20*23.235/46/AS55</f>
        <v>0.60628502168408804</v>
      </c>
      <c r="AT99">
        <f t="shared" si="11"/>
        <v>0.55137221742497744</v>
      </c>
      <c r="AU99">
        <f t="shared" si="11"/>
        <v>0.85868997419212822</v>
      </c>
      <c r="AV99">
        <f t="shared" si="11"/>
        <v>0.80992744405671002</v>
      </c>
      <c r="AW99">
        <f t="shared" si="11"/>
        <v>0.92531751314724453</v>
      </c>
      <c r="AX99">
        <f t="shared" si="11"/>
        <v>0.90122270222244283</v>
      </c>
      <c r="AY99">
        <f t="shared" si="11"/>
        <v>0.65862035769778349</v>
      </c>
      <c r="AZ99">
        <f t="shared" si="11"/>
        <v>0.47188439560463541</v>
      </c>
      <c r="BA99">
        <f t="shared" si="11"/>
        <v>0.74284340021447348</v>
      </c>
      <c r="BB99">
        <f t="shared" si="11"/>
        <v>0.50094854405303524</v>
      </c>
    </row>
    <row r="100" spans="2:54">
      <c r="B100" s="21" t="s">
        <v>49</v>
      </c>
      <c r="I100">
        <f t="shared" si="11"/>
        <v>0.55521657440984207</v>
      </c>
      <c r="J100">
        <f t="shared" si="11"/>
        <v>0.50037213015477722</v>
      </c>
      <c r="K100">
        <f t="shared" si="11"/>
        <v>0.73772329370138201</v>
      </c>
      <c r="L100">
        <f t="shared" si="11"/>
        <v>0.65199157895613546</v>
      </c>
      <c r="M100">
        <f t="shared" si="11"/>
        <v>0.82024309423794561</v>
      </c>
      <c r="N100">
        <f t="shared" si="11"/>
        <v>0.76527569328974843</v>
      </c>
      <c r="U100">
        <f t="shared" si="11"/>
        <v>0.48051346803430467</v>
      </c>
      <c r="V100">
        <f t="shared" si="11"/>
        <v>0.46061709026942582</v>
      </c>
      <c r="W100">
        <f t="shared" si="11"/>
        <v>0.5601367591931764</v>
      </c>
      <c r="X100">
        <f t="shared" si="11"/>
        <v>0.54064865597069134</v>
      </c>
      <c r="Y100">
        <f t="shared" si="11"/>
        <v>0.77556301339775269</v>
      </c>
      <c r="Z100">
        <f t="shared" si="11"/>
        <v>0.75075907535322806</v>
      </c>
      <c r="AS100">
        <f t="shared" si="11"/>
        <v>0.54129982288892819</v>
      </c>
      <c r="AT100">
        <f t="shared" si="11"/>
        <v>0.5120236585973662</v>
      </c>
      <c r="AU100">
        <f t="shared" si="11"/>
        <v>0.8188965047286566</v>
      </c>
      <c r="AV100">
        <f t="shared" si="11"/>
        <v>0.78984649190754319</v>
      </c>
      <c r="AW100">
        <f t="shared" si="11"/>
        <v>0.92395970288364593</v>
      </c>
      <c r="AX100">
        <f t="shared" si="11"/>
        <v>0.88580647777319566</v>
      </c>
      <c r="AY100">
        <f t="shared" si="11"/>
        <v>0.51606351115542659</v>
      </c>
      <c r="AZ100">
        <f t="shared" si="11"/>
        <v>0.47166212677669483</v>
      </c>
      <c r="BA100">
        <f t="shared" si="11"/>
        <v>0.63716656826815077</v>
      </c>
      <c r="BB100">
        <f t="shared" si="11"/>
        <v>0.51276684978640164</v>
      </c>
    </row>
    <row r="101" spans="2:54">
      <c r="B101" s="21" t="s">
        <v>50</v>
      </c>
      <c r="I101">
        <f t="shared" si="11"/>
        <v>0.67714239429180878</v>
      </c>
      <c r="J101">
        <f t="shared" si="11"/>
        <v>0.56738308286726957</v>
      </c>
      <c r="K101">
        <f t="shared" si="11"/>
        <v>0.80042254083846032</v>
      </c>
      <c r="L101">
        <f t="shared" si="11"/>
        <v>0.67278152201694708</v>
      </c>
      <c r="M101">
        <f t="shared" si="11"/>
        <v>0.79560870420840935</v>
      </c>
      <c r="N101">
        <f t="shared" si="11"/>
        <v>0.73053196649331809</v>
      </c>
      <c r="U101">
        <f t="shared" si="11"/>
        <v>0.62469193766256936</v>
      </c>
      <c r="V101">
        <f t="shared" si="11"/>
        <v>0.56005263960886531</v>
      </c>
      <c r="W101">
        <f t="shared" si="11"/>
        <v>0.77567489472734785</v>
      </c>
      <c r="X101">
        <f t="shared" si="11"/>
        <v>0.65982921054874555</v>
      </c>
      <c r="Y101">
        <f t="shared" si="11"/>
        <v>0.83823355938214872</v>
      </c>
      <c r="Z101">
        <f t="shared" si="11"/>
        <v>0.78378549833052524</v>
      </c>
      <c r="AS101">
        <f t="shared" si="11"/>
        <v>0.5957902174380445</v>
      </c>
      <c r="AT101">
        <f t="shared" si="11"/>
        <v>0.5523522584741567</v>
      </c>
      <c r="AU101">
        <f t="shared" si="11"/>
        <v>0.83188204529137322</v>
      </c>
      <c r="AV101">
        <f t="shared" si="11"/>
        <v>0.81013788681600751</v>
      </c>
      <c r="AW101">
        <f t="shared" si="11"/>
        <v>0.95105577944124897</v>
      </c>
      <c r="AX101">
        <f t="shared" si="11"/>
        <v>0.90120777827642518</v>
      </c>
      <c r="AY101">
        <f t="shared" si="11"/>
        <v>0.67060647931898554</v>
      </c>
      <c r="AZ101">
        <f t="shared" si="11"/>
        <v>0.46870531483880057</v>
      </c>
      <c r="BA101">
        <f t="shared" si="11"/>
        <v>0.77819630314734889</v>
      </c>
      <c r="BB101">
        <f t="shared" si="11"/>
        <v>0.49252492880547044</v>
      </c>
    </row>
  </sheetData>
  <mergeCells count="11">
    <mergeCell ref="A44:A50"/>
    <mergeCell ref="A51:A57"/>
    <mergeCell ref="A58:A64"/>
    <mergeCell ref="A65:A71"/>
    <mergeCell ref="A1:B1"/>
    <mergeCell ref="A2:A8"/>
    <mergeCell ref="A9:A15"/>
    <mergeCell ref="A16:A22"/>
    <mergeCell ref="A23:A29"/>
    <mergeCell ref="A30:A36"/>
    <mergeCell ref="A37:A43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A35BE3-790B-4F93-9891-8C185EF8AF4B}">
  <dimension ref="A1:J2338"/>
  <sheetViews>
    <sheetView topLeftCell="A169" workbookViewId="0">
      <selection activeCell="K2049" sqref="K2049"/>
    </sheetView>
  </sheetViews>
  <sheetFormatPr defaultRowHeight="14.5"/>
  <cols>
    <col min="1" max="1" width="2" customWidth="1"/>
    <col min="2" max="2" width="1.81640625" customWidth="1"/>
    <col min="3" max="3" width="12.1796875" customWidth="1"/>
    <col min="4" max="4" width="12.26953125" customWidth="1"/>
    <col min="5" max="5" width="18.26953125" customWidth="1"/>
    <col min="6" max="6" width="1.7265625" style="5" customWidth="1"/>
    <col min="7" max="7" width="5.26953125" customWidth="1"/>
    <col min="8" max="8" width="15.7265625" customWidth="1"/>
    <col min="9" max="9" width="11.1796875" customWidth="1"/>
    <col min="10" max="10" width="2.7265625" style="11" customWidth="1"/>
    <col min="11" max="11" width="80.7265625" customWidth="1"/>
  </cols>
  <sheetData>
    <row r="1" spans="2:6">
      <c r="E1" s="9"/>
      <c r="F1" s="10" t="s">
        <v>1591</v>
      </c>
    </row>
    <row r="2" spans="2:6">
      <c r="F2" s="5" t="s">
        <v>1592</v>
      </c>
    </row>
    <row r="3" spans="2:6">
      <c r="F3" s="5" t="s">
        <v>1593</v>
      </c>
    </row>
    <row r="5" spans="2:6">
      <c r="B5" t="s">
        <v>1594</v>
      </c>
    </row>
    <row r="6" spans="2:6">
      <c r="C6" t="s">
        <v>1595</v>
      </c>
      <c r="E6" s="12">
        <v>5000</v>
      </c>
    </row>
    <row r="7" spans="2:6">
      <c r="C7" t="s">
        <v>1596</v>
      </c>
    </row>
    <row r="8" spans="2:6">
      <c r="C8" t="s">
        <v>1597</v>
      </c>
    </row>
    <row r="9" spans="2:6">
      <c r="C9" t="s">
        <v>1598</v>
      </c>
    </row>
    <row r="10" spans="2:6">
      <c r="C10" t="s">
        <v>1599</v>
      </c>
    </row>
    <row r="11" spans="2:6">
      <c r="C11" t="s">
        <v>1600</v>
      </c>
      <c r="E11" s="13">
        <v>0.95</v>
      </c>
    </row>
    <row r="13" spans="2:6">
      <c r="B13" t="s">
        <v>1601</v>
      </c>
    </row>
    <row r="14" spans="2:6">
      <c r="C14" t="s">
        <v>1602</v>
      </c>
      <c r="E14" s="14">
        <v>1.5604772</v>
      </c>
    </row>
    <row r="15" spans="2:6">
      <c r="C15" t="s">
        <v>1603</v>
      </c>
      <c r="E15" s="12">
        <v>3204.1480644510539</v>
      </c>
    </row>
    <row r="16" spans="2:6">
      <c r="C16" t="s">
        <v>1604</v>
      </c>
      <c r="E16" s="12">
        <v>269148.43741388852</v>
      </c>
    </row>
    <row r="18" spans="1:10">
      <c r="B18" t="s">
        <v>1605</v>
      </c>
    </row>
    <row r="19" spans="1:10">
      <c r="C19" t="s">
        <v>1606</v>
      </c>
      <c r="E19">
        <v>84</v>
      </c>
    </row>
    <row r="20" spans="1:10">
      <c r="C20" t="s">
        <v>1607</v>
      </c>
      <c r="E20">
        <v>0</v>
      </c>
    </row>
    <row r="21" spans="1:10">
      <c r="C21" t="s">
        <v>1608</v>
      </c>
      <c r="E21">
        <v>0</v>
      </c>
    </row>
    <row r="22" spans="1:10">
      <c r="C22" t="s">
        <v>1609</v>
      </c>
      <c r="E22">
        <v>0</v>
      </c>
    </row>
    <row r="23" spans="1:10">
      <c r="C23" t="s">
        <v>1610</v>
      </c>
      <c r="E23">
        <v>42</v>
      </c>
    </row>
    <row r="25" spans="1:10">
      <c r="F25" s="10" t="s">
        <v>1610</v>
      </c>
    </row>
    <row r="28" spans="1:10">
      <c r="A28" s="15" t="s">
        <v>1611</v>
      </c>
    </row>
    <row r="30" spans="1:10">
      <c r="A30" s="15" t="s">
        <v>1612</v>
      </c>
      <c r="B30" s="15"/>
      <c r="C30" s="15"/>
      <c r="D30" s="15"/>
      <c r="E30" s="15"/>
      <c r="F30" s="10"/>
      <c r="G30" s="15"/>
      <c r="H30" s="15"/>
      <c r="I30" s="15"/>
      <c r="J30" s="16" t="s">
        <v>1613</v>
      </c>
    </row>
    <row r="32" spans="1:10">
      <c r="B32" t="s">
        <v>1614</v>
      </c>
    </row>
    <row r="33" spans="3:3">
      <c r="C33" t="s">
        <v>1615</v>
      </c>
    </row>
    <row r="34" spans="3:3">
      <c r="C34" t="s">
        <v>1616</v>
      </c>
    </row>
    <row r="35" spans="3:3">
      <c r="C35" t="s">
        <v>1617</v>
      </c>
    </row>
    <row r="54" spans="2:5">
      <c r="B54" t="s">
        <v>1618</v>
      </c>
      <c r="E54" s="17" t="s">
        <v>1619</v>
      </c>
    </row>
    <row r="55" spans="2:5">
      <c r="C55" t="s">
        <v>1620</v>
      </c>
      <c r="E55" s="12">
        <v>5000</v>
      </c>
    </row>
    <row r="56" spans="2:5">
      <c r="C56" t="s">
        <v>1621</v>
      </c>
      <c r="E56" s="18">
        <v>0</v>
      </c>
    </row>
    <row r="57" spans="2:5">
      <c r="C57" t="s">
        <v>1622</v>
      </c>
      <c r="E57" s="18">
        <v>-23.160550280667312</v>
      </c>
    </row>
    <row r="58" spans="2:5">
      <c r="C58" t="s">
        <v>1623</v>
      </c>
      <c r="E58" s="18">
        <v>-23.114557348899563</v>
      </c>
    </row>
    <row r="59" spans="2:5">
      <c r="C59" t="s">
        <v>1624</v>
      </c>
      <c r="E59" s="19" t="s">
        <v>1625</v>
      </c>
    </row>
    <row r="60" spans="2:5">
      <c r="C60" t="s">
        <v>1626</v>
      </c>
      <c r="E60" s="18">
        <v>9.9218236541128011</v>
      </c>
    </row>
    <row r="61" spans="2:5">
      <c r="C61" t="s">
        <v>1627</v>
      </c>
      <c r="E61" s="18">
        <v>98.442584623312285</v>
      </c>
    </row>
    <row r="62" spans="2:5">
      <c r="C62" t="s">
        <v>1628</v>
      </c>
      <c r="E62" s="20">
        <v>6.6096409951305422E-3</v>
      </c>
    </row>
    <row r="63" spans="2:5">
      <c r="C63" t="s">
        <v>1629</v>
      </c>
      <c r="E63" s="18">
        <v>3.0356226897551499</v>
      </c>
    </row>
    <row r="64" spans="2:5">
      <c r="C64" t="s">
        <v>1630</v>
      </c>
      <c r="E64" s="20">
        <v>-0.42839326069013112</v>
      </c>
    </row>
    <row r="65" spans="1:10">
      <c r="C65" t="s">
        <v>1631</v>
      </c>
      <c r="E65" s="18">
        <v>-60.803871794674407</v>
      </c>
    </row>
    <row r="66" spans="1:10">
      <c r="C66" t="s">
        <v>1632</v>
      </c>
      <c r="E66" s="18">
        <v>13.057770881477744</v>
      </c>
    </row>
    <row r="67" spans="1:10">
      <c r="C67" t="s">
        <v>1633</v>
      </c>
      <c r="E67" s="18">
        <v>73.861642676152144</v>
      </c>
    </row>
    <row r="68" spans="1:10">
      <c r="C68" t="s">
        <v>1634</v>
      </c>
      <c r="E68" s="18">
        <v>0.14031577575120505</v>
      </c>
    </row>
    <row r="70" spans="1:10">
      <c r="A70" s="15" t="s">
        <v>1635</v>
      </c>
      <c r="B70" s="15"/>
      <c r="C70" s="15"/>
      <c r="D70" s="15"/>
      <c r="E70" s="15"/>
      <c r="F70" s="10"/>
      <c r="G70" s="15"/>
      <c r="H70" s="15"/>
      <c r="I70" s="15"/>
      <c r="J70" s="16" t="s">
        <v>1613</v>
      </c>
    </row>
    <row r="72" spans="1:10">
      <c r="B72" t="s">
        <v>1636</v>
      </c>
      <c r="E72" s="17" t="s">
        <v>1619</v>
      </c>
    </row>
    <row r="73" spans="1:10">
      <c r="C73" t="s">
        <v>1637</v>
      </c>
      <c r="E73" s="18">
        <v>-60.803871794674407</v>
      </c>
    </row>
    <row r="74" spans="1:10">
      <c r="C74" t="s">
        <v>1638</v>
      </c>
      <c r="E74" s="18">
        <v>-35.86099155047679</v>
      </c>
    </row>
    <row r="75" spans="1:10">
      <c r="C75" t="s">
        <v>1639</v>
      </c>
      <c r="E75" s="18">
        <v>-31.597928668287757</v>
      </c>
    </row>
    <row r="76" spans="1:10">
      <c r="C76" t="s">
        <v>1640</v>
      </c>
      <c r="E76" s="18">
        <v>-28.457955332151855</v>
      </c>
    </row>
    <row r="77" spans="1:10">
      <c r="C77" t="s">
        <v>1641</v>
      </c>
      <c r="E77" s="18">
        <v>-25.702676807410128</v>
      </c>
    </row>
    <row r="78" spans="1:10">
      <c r="C78" t="s">
        <v>1642</v>
      </c>
      <c r="E78" s="18">
        <v>-23.115299087096098</v>
      </c>
    </row>
    <row r="79" spans="1:10">
      <c r="C79" t="s">
        <v>1643</v>
      </c>
      <c r="E79" s="18">
        <v>-20.473131204318161</v>
      </c>
    </row>
    <row r="80" spans="1:10">
      <c r="C80" t="s">
        <v>1644</v>
      </c>
      <c r="E80" s="18">
        <v>-17.689216110250257</v>
      </c>
    </row>
    <row r="81" spans="1:10">
      <c r="C81" t="s">
        <v>1645</v>
      </c>
      <c r="E81" s="18">
        <v>-14.854083915158188</v>
      </c>
    </row>
    <row r="82" spans="1:10">
      <c r="C82" t="s">
        <v>1646</v>
      </c>
      <c r="E82" s="18">
        <v>-10.898701603052125</v>
      </c>
    </row>
    <row r="83" spans="1:10">
      <c r="C83" t="s">
        <v>1647</v>
      </c>
      <c r="E83" s="18">
        <v>13.057770881477744</v>
      </c>
    </row>
    <row r="85" spans="1:10">
      <c r="A85" s="15" t="s">
        <v>1648</v>
      </c>
      <c r="B85" s="15"/>
      <c r="C85" s="15"/>
      <c r="D85" s="15"/>
      <c r="E85" s="15"/>
      <c r="F85" s="10"/>
      <c r="G85" s="15"/>
      <c r="H85" s="15"/>
      <c r="I85" s="15"/>
      <c r="J85" s="16" t="s">
        <v>1649</v>
      </c>
    </row>
    <row r="87" spans="1:10">
      <c r="B87" t="s">
        <v>1614</v>
      </c>
    </row>
    <row r="88" spans="1:10">
      <c r="C88" t="s">
        <v>1650</v>
      </c>
    </row>
    <row r="89" spans="1:10">
      <c r="C89" t="s">
        <v>1616</v>
      </c>
    </row>
    <row r="90" spans="1:10">
      <c r="C90" t="s">
        <v>1651</v>
      </c>
    </row>
    <row r="109" spans="2:5">
      <c r="B109" t="s">
        <v>1618</v>
      </c>
      <c r="E109" s="17" t="s">
        <v>1619</v>
      </c>
    </row>
    <row r="110" spans="2:5">
      <c r="C110" t="s">
        <v>1620</v>
      </c>
      <c r="E110" s="12">
        <v>5000</v>
      </c>
    </row>
    <row r="111" spans="2:5">
      <c r="C111" t="s">
        <v>1621</v>
      </c>
      <c r="E111" s="18">
        <v>0</v>
      </c>
    </row>
    <row r="112" spans="2:5">
      <c r="C112" t="s">
        <v>1622</v>
      </c>
      <c r="E112" s="18">
        <v>20.489251331074026</v>
      </c>
    </row>
    <row r="113" spans="1:10">
      <c r="C113" t="s">
        <v>1623</v>
      </c>
      <c r="E113" s="18">
        <v>20.417918814909147</v>
      </c>
    </row>
    <row r="114" spans="1:10">
      <c r="C114" t="s">
        <v>1624</v>
      </c>
      <c r="E114" s="19" t="s">
        <v>1625</v>
      </c>
    </row>
    <row r="115" spans="1:10">
      <c r="C115" t="s">
        <v>1626</v>
      </c>
      <c r="E115" s="18">
        <v>8.026581810968441</v>
      </c>
    </row>
    <row r="116" spans="1:10">
      <c r="C116" t="s">
        <v>1627</v>
      </c>
      <c r="E116" s="18">
        <v>64.426015568169419</v>
      </c>
    </row>
    <row r="117" spans="1:10">
      <c r="C117" t="s">
        <v>1628</v>
      </c>
      <c r="E117" s="20">
        <v>-1.0909481049038952E-2</v>
      </c>
    </row>
    <row r="118" spans="1:10">
      <c r="C118" t="s">
        <v>1629</v>
      </c>
      <c r="E118" s="18">
        <v>2.911289179213906</v>
      </c>
    </row>
    <row r="119" spans="1:10">
      <c r="C119" t="s">
        <v>1630</v>
      </c>
      <c r="E119" s="20">
        <v>0.39174597847776488</v>
      </c>
    </row>
    <row r="120" spans="1:10">
      <c r="C120" t="s">
        <v>1631</v>
      </c>
      <c r="E120" s="18">
        <v>-8.194293397315537</v>
      </c>
    </row>
    <row r="121" spans="1:10">
      <c r="C121" t="s">
        <v>1632</v>
      </c>
      <c r="E121" s="18">
        <v>51.727631974694653</v>
      </c>
    </row>
    <row r="122" spans="1:10">
      <c r="C122" t="s">
        <v>1633</v>
      </c>
      <c r="E122" s="18">
        <v>59.921925372010193</v>
      </c>
    </row>
    <row r="123" spans="1:10">
      <c r="C123" t="s">
        <v>1634</v>
      </c>
      <c r="E123" s="18">
        <v>0.11351300856568768</v>
      </c>
    </row>
    <row r="125" spans="1:10">
      <c r="A125" s="15" t="s">
        <v>1652</v>
      </c>
      <c r="B125" s="15"/>
      <c r="C125" s="15"/>
      <c r="D125" s="15"/>
      <c r="E125" s="15"/>
      <c r="F125" s="10"/>
      <c r="G125" s="15"/>
      <c r="H125" s="15"/>
      <c r="I125" s="15"/>
      <c r="J125" s="16" t="s">
        <v>1649</v>
      </c>
    </row>
    <row r="127" spans="1:10">
      <c r="B127" t="s">
        <v>1636</v>
      </c>
      <c r="E127" s="17" t="s">
        <v>1619</v>
      </c>
    </row>
    <row r="128" spans="1:10">
      <c r="C128" t="s">
        <v>1637</v>
      </c>
      <c r="E128" s="18">
        <v>-8.194293397315537</v>
      </c>
    </row>
    <row r="129" spans="1:10">
      <c r="C129" t="s">
        <v>1638</v>
      </c>
      <c r="E129" s="18">
        <v>10.218264818253019</v>
      </c>
    </row>
    <row r="130" spans="1:10">
      <c r="C130" t="s">
        <v>1639</v>
      </c>
      <c r="E130" s="18">
        <v>13.676513422534779</v>
      </c>
    </row>
    <row r="131" spans="1:10">
      <c r="C131" t="s">
        <v>1640</v>
      </c>
      <c r="E131" s="18">
        <v>16.23287599486579</v>
      </c>
    </row>
    <row r="132" spans="1:10">
      <c r="C132" t="s">
        <v>1641</v>
      </c>
      <c r="E132" s="18">
        <v>18.395635056535617</v>
      </c>
    </row>
    <row r="133" spans="1:10">
      <c r="C133" t="s">
        <v>1642</v>
      </c>
      <c r="E133" s="18">
        <v>20.417052918914028</v>
      </c>
    </row>
    <row r="134" spans="1:10">
      <c r="C134" t="s">
        <v>1643</v>
      </c>
      <c r="E134" s="18">
        <v>22.510435753176608</v>
      </c>
    </row>
    <row r="135" spans="1:10">
      <c r="C135" t="s">
        <v>1644</v>
      </c>
      <c r="E135" s="18">
        <v>24.83624254794173</v>
      </c>
    </row>
    <row r="136" spans="1:10">
      <c r="C136" t="s">
        <v>1645</v>
      </c>
      <c r="E136" s="18">
        <v>27.35926226760942</v>
      </c>
    </row>
    <row r="137" spans="1:10">
      <c r="C137" t="s">
        <v>1646</v>
      </c>
      <c r="E137" s="18">
        <v>30.845160660201209</v>
      </c>
    </row>
    <row r="138" spans="1:10">
      <c r="C138" t="s">
        <v>1647</v>
      </c>
      <c r="E138" s="18">
        <v>51.727631974694653</v>
      </c>
    </row>
    <row r="140" spans="1:10">
      <c r="A140" s="15" t="s">
        <v>1653</v>
      </c>
      <c r="B140" s="15"/>
      <c r="C140" s="15"/>
      <c r="D140" s="15"/>
      <c r="E140" s="15"/>
      <c r="F140" s="10"/>
      <c r="G140" s="15"/>
      <c r="H140" s="15"/>
      <c r="I140" s="15"/>
      <c r="J140" s="16" t="s">
        <v>1654</v>
      </c>
    </row>
    <row r="142" spans="1:10">
      <c r="B142" t="s">
        <v>1614</v>
      </c>
    </row>
    <row r="143" spans="1:10">
      <c r="C143" t="s">
        <v>1655</v>
      </c>
    </row>
    <row r="144" spans="1:10">
      <c r="C144" t="s">
        <v>1616</v>
      </c>
    </row>
    <row r="145" spans="3:3">
      <c r="C145" t="s">
        <v>1656</v>
      </c>
    </row>
    <row r="164" spans="2:5">
      <c r="B164" t="s">
        <v>1618</v>
      </c>
      <c r="E164" s="17" t="s">
        <v>1619</v>
      </c>
    </row>
    <row r="165" spans="2:5">
      <c r="C165" t="s">
        <v>1620</v>
      </c>
      <c r="E165" s="12">
        <v>5000</v>
      </c>
    </row>
    <row r="166" spans="2:5">
      <c r="C166" t="s">
        <v>1621</v>
      </c>
      <c r="E166" s="18">
        <v>0</v>
      </c>
    </row>
    <row r="167" spans="2:5">
      <c r="C167" t="s">
        <v>1622</v>
      </c>
      <c r="E167" s="18">
        <v>-3.2284301774617621</v>
      </c>
    </row>
    <row r="168" spans="2:5">
      <c r="C168" t="s">
        <v>1623</v>
      </c>
      <c r="E168" s="18">
        <v>-3.154919868151826</v>
      </c>
    </row>
    <row r="169" spans="2:5">
      <c r="C169" t="s">
        <v>1624</v>
      </c>
      <c r="E169" s="19" t="s">
        <v>1625</v>
      </c>
    </row>
    <row r="170" spans="2:5">
      <c r="C170" t="s">
        <v>1626</v>
      </c>
      <c r="E170" s="18">
        <v>8.2961632378926673</v>
      </c>
    </row>
    <row r="171" spans="2:5">
      <c r="C171" t="s">
        <v>1627</v>
      </c>
      <c r="E171" s="18">
        <v>68.826324469761744</v>
      </c>
    </row>
    <row r="172" spans="2:5">
      <c r="C172" t="s">
        <v>1628</v>
      </c>
      <c r="E172" s="20">
        <v>9.0689958809748623E-3</v>
      </c>
    </row>
    <row r="173" spans="2:5">
      <c r="C173" t="s">
        <v>1629</v>
      </c>
      <c r="E173" s="18">
        <v>2.9432381064315809</v>
      </c>
    </row>
    <row r="174" spans="2:5">
      <c r="C174" t="s">
        <v>1630</v>
      </c>
      <c r="E174" s="18">
        <v>-2.5697205086886004</v>
      </c>
    </row>
    <row r="175" spans="2:5">
      <c r="C175" t="s">
        <v>1631</v>
      </c>
      <c r="E175" s="18">
        <v>-32.073264638613004</v>
      </c>
    </row>
    <row r="176" spans="2:5">
      <c r="C176" t="s">
        <v>1632</v>
      </c>
      <c r="E176" s="18">
        <v>30.299805589019385</v>
      </c>
    </row>
    <row r="177" spans="1:10">
      <c r="C177" t="s">
        <v>1633</v>
      </c>
      <c r="E177" s="18">
        <v>62.37307022763239</v>
      </c>
    </row>
    <row r="178" spans="1:10">
      <c r="C178" t="s">
        <v>1634</v>
      </c>
      <c r="E178" s="18">
        <v>0.11732546566688901</v>
      </c>
    </row>
    <row r="180" spans="1:10">
      <c r="A180" s="15" t="s">
        <v>1657</v>
      </c>
      <c r="B180" s="15"/>
      <c r="C180" s="15"/>
      <c r="D180" s="15"/>
      <c r="E180" s="15"/>
      <c r="F180" s="10"/>
      <c r="G180" s="15"/>
      <c r="H180" s="15"/>
      <c r="I180" s="15"/>
      <c r="J180" s="16" t="s">
        <v>1654</v>
      </c>
    </row>
    <row r="182" spans="1:10">
      <c r="B182" t="s">
        <v>1636</v>
      </c>
      <c r="E182" s="17" t="s">
        <v>1619</v>
      </c>
    </row>
    <row r="183" spans="1:10">
      <c r="C183" t="s">
        <v>1637</v>
      </c>
      <c r="E183" s="18">
        <v>-32.073264638613004</v>
      </c>
    </row>
    <row r="184" spans="1:10">
      <c r="C184" t="s">
        <v>1638</v>
      </c>
      <c r="E184" s="18">
        <v>-13.964712185230693</v>
      </c>
    </row>
    <row r="185" spans="1:10">
      <c r="C185" t="s">
        <v>1639</v>
      </c>
      <c r="E185" s="18">
        <v>-10.273159717143212</v>
      </c>
    </row>
    <row r="186" spans="1:10">
      <c r="C186" t="s">
        <v>1640</v>
      </c>
      <c r="E186" s="18">
        <v>-7.6446428899422028</v>
      </c>
    </row>
    <row r="187" spans="1:10">
      <c r="C187" t="s">
        <v>1641</v>
      </c>
      <c r="E187" s="18">
        <v>-5.4234145502853792</v>
      </c>
    </row>
    <row r="188" spans="1:10">
      <c r="C188" t="s">
        <v>1642</v>
      </c>
      <c r="E188" s="18">
        <v>-3.1563029336212289</v>
      </c>
    </row>
    <row r="189" spans="1:10">
      <c r="C189" t="s">
        <v>1643</v>
      </c>
      <c r="E189" s="18">
        <v>-1.0188173620179919</v>
      </c>
    </row>
    <row r="190" spans="1:10">
      <c r="C190" t="s">
        <v>1644</v>
      </c>
      <c r="E190" s="18">
        <v>1.0647813015858001</v>
      </c>
    </row>
    <row r="191" spans="1:10">
      <c r="C191" t="s">
        <v>1645</v>
      </c>
      <c r="E191" s="18">
        <v>3.694923230792035</v>
      </c>
    </row>
    <row r="192" spans="1:10">
      <c r="C192" t="s">
        <v>1646</v>
      </c>
      <c r="E192" s="18">
        <v>7.4449471725724488</v>
      </c>
    </row>
    <row r="193" spans="1:10">
      <c r="C193" t="s">
        <v>1647</v>
      </c>
      <c r="E193" s="18">
        <v>30.299805589019385</v>
      </c>
    </row>
    <row r="195" spans="1:10">
      <c r="A195" s="15" t="s">
        <v>1658</v>
      </c>
      <c r="B195" s="15"/>
      <c r="C195" s="15"/>
      <c r="D195" s="15"/>
      <c r="E195" s="15"/>
      <c r="F195" s="10"/>
      <c r="G195" s="15"/>
      <c r="H195" s="15"/>
      <c r="I195" s="15"/>
      <c r="J195" s="16" t="s">
        <v>1659</v>
      </c>
    </row>
    <row r="197" spans="1:10">
      <c r="B197" t="s">
        <v>1614</v>
      </c>
    </row>
    <row r="198" spans="1:10">
      <c r="C198" t="s">
        <v>1660</v>
      </c>
    </row>
    <row r="199" spans="1:10">
      <c r="C199" t="s">
        <v>1616</v>
      </c>
    </row>
    <row r="200" spans="1:10">
      <c r="C200" t="s">
        <v>1661</v>
      </c>
    </row>
    <row r="219" spans="2:5">
      <c r="B219" t="s">
        <v>1618</v>
      </c>
      <c r="E219" s="17" t="s">
        <v>1619</v>
      </c>
    </row>
    <row r="220" spans="2:5">
      <c r="C220" t="s">
        <v>1620</v>
      </c>
      <c r="E220" s="12">
        <v>5000</v>
      </c>
    </row>
    <row r="221" spans="2:5">
      <c r="C221" t="s">
        <v>1621</v>
      </c>
      <c r="E221" s="18">
        <v>0</v>
      </c>
    </row>
    <row r="222" spans="2:5">
      <c r="C222" t="s">
        <v>1622</v>
      </c>
      <c r="E222" s="18">
        <v>-4.1453078344312235</v>
      </c>
    </row>
    <row r="223" spans="2:5">
      <c r="C223" t="s">
        <v>1623</v>
      </c>
      <c r="E223" s="18">
        <v>-4.0841283114541698</v>
      </c>
    </row>
    <row r="224" spans="2:5">
      <c r="C224" t="s">
        <v>1624</v>
      </c>
      <c r="E224" s="19" t="s">
        <v>1625</v>
      </c>
    </row>
    <row r="225" spans="1:10">
      <c r="C225" t="s">
        <v>1626</v>
      </c>
      <c r="E225" s="18">
        <v>14.065212383151254</v>
      </c>
    </row>
    <row r="226" spans="1:10">
      <c r="C226" t="s">
        <v>1627</v>
      </c>
      <c r="E226" s="18">
        <v>197.83019938315135</v>
      </c>
    </row>
    <row r="227" spans="1:10">
      <c r="C227" t="s">
        <v>1628</v>
      </c>
      <c r="E227" s="20">
        <v>6.8376714158438046E-2</v>
      </c>
    </row>
    <row r="228" spans="1:10">
      <c r="C228" t="s">
        <v>1629</v>
      </c>
      <c r="E228" s="18">
        <v>3.0327374871424344</v>
      </c>
    </row>
    <row r="229" spans="1:10">
      <c r="C229" t="s">
        <v>1630</v>
      </c>
      <c r="E229" s="18">
        <v>-3.3930441223989671</v>
      </c>
    </row>
    <row r="230" spans="1:10">
      <c r="C230" t="s">
        <v>1631</v>
      </c>
      <c r="E230" s="18">
        <v>-55.041810301557121</v>
      </c>
    </row>
    <row r="231" spans="1:10">
      <c r="C231" t="s">
        <v>1632</v>
      </c>
      <c r="E231" s="18">
        <v>51.052235138088619</v>
      </c>
    </row>
    <row r="232" spans="1:10">
      <c r="C232" t="s">
        <v>1633</v>
      </c>
      <c r="E232" s="18">
        <v>106.09404543964574</v>
      </c>
    </row>
    <row r="233" spans="1:10">
      <c r="C233" t="s">
        <v>1634</v>
      </c>
      <c r="E233" s="18">
        <v>0.19891214109910504</v>
      </c>
    </row>
    <row r="235" spans="1:10">
      <c r="A235" s="15" t="s">
        <v>1662</v>
      </c>
      <c r="B235" s="15"/>
      <c r="C235" s="15"/>
      <c r="D235" s="15"/>
      <c r="E235" s="15"/>
      <c r="F235" s="10"/>
      <c r="G235" s="15"/>
      <c r="H235" s="15"/>
      <c r="I235" s="15"/>
      <c r="J235" s="16" t="s">
        <v>1659</v>
      </c>
    </row>
    <row r="237" spans="1:10">
      <c r="B237" t="s">
        <v>1636</v>
      </c>
      <c r="E237" s="17" t="s">
        <v>1619</v>
      </c>
    </row>
    <row r="238" spans="1:10">
      <c r="C238" t="s">
        <v>1637</v>
      </c>
      <c r="E238" s="18">
        <v>-55.041810301557121</v>
      </c>
    </row>
    <row r="239" spans="1:10">
      <c r="C239" t="s">
        <v>1638</v>
      </c>
      <c r="E239" s="18">
        <v>-22.181200788441561</v>
      </c>
    </row>
    <row r="240" spans="1:10">
      <c r="C240" t="s">
        <v>1639</v>
      </c>
      <c r="E240" s="18">
        <v>-16.299839003020413</v>
      </c>
    </row>
    <row r="241" spans="1:10">
      <c r="C241" t="s">
        <v>1640</v>
      </c>
      <c r="E241" s="18">
        <v>-11.81516065345253</v>
      </c>
    </row>
    <row r="242" spans="1:10">
      <c r="C242" t="s">
        <v>1641</v>
      </c>
      <c r="E242" s="18">
        <v>-7.527196669719233</v>
      </c>
    </row>
    <row r="243" spans="1:10">
      <c r="C243" t="s">
        <v>1642</v>
      </c>
      <c r="E243" s="18">
        <v>-4.0912174011112405</v>
      </c>
    </row>
    <row r="244" spans="1:10">
      <c r="C244" t="s">
        <v>1643</v>
      </c>
      <c r="E244" s="18">
        <v>-0.77460987402239212</v>
      </c>
    </row>
    <row r="245" spans="1:10">
      <c r="C245" t="s">
        <v>1644</v>
      </c>
      <c r="E245" s="18">
        <v>3.020468652528244</v>
      </c>
    </row>
    <row r="246" spans="1:10">
      <c r="C246" t="s">
        <v>1645</v>
      </c>
      <c r="E246" s="18">
        <v>7.5054498780157486</v>
      </c>
    </row>
    <row r="247" spans="1:10">
      <c r="C247" t="s">
        <v>1646</v>
      </c>
      <c r="E247" s="18">
        <v>13.89249400512786</v>
      </c>
    </row>
    <row r="248" spans="1:10">
      <c r="C248" t="s">
        <v>1647</v>
      </c>
      <c r="E248" s="18">
        <v>51.052235138088619</v>
      </c>
    </row>
    <row r="250" spans="1:10">
      <c r="A250" s="15" t="s">
        <v>1663</v>
      </c>
      <c r="B250" s="15"/>
      <c r="C250" s="15"/>
      <c r="D250" s="15"/>
      <c r="E250" s="15"/>
      <c r="F250" s="10"/>
      <c r="G250" s="15"/>
      <c r="H250" s="15"/>
      <c r="I250" s="15"/>
      <c r="J250" s="16" t="s">
        <v>1664</v>
      </c>
    </row>
    <row r="252" spans="1:10">
      <c r="B252" t="s">
        <v>1614</v>
      </c>
    </row>
    <row r="253" spans="1:10">
      <c r="C253" t="s">
        <v>1665</v>
      </c>
    </row>
    <row r="254" spans="1:10">
      <c r="C254" t="s">
        <v>1616</v>
      </c>
    </row>
    <row r="255" spans="1:10">
      <c r="C255" t="s">
        <v>1656</v>
      </c>
    </row>
    <row r="274" spans="2:5">
      <c r="B274" t="s">
        <v>1618</v>
      </c>
      <c r="E274" s="17" t="s">
        <v>1619</v>
      </c>
    </row>
    <row r="275" spans="2:5">
      <c r="C275" t="s">
        <v>1620</v>
      </c>
      <c r="E275" s="12">
        <v>5000</v>
      </c>
    </row>
    <row r="276" spans="2:5">
      <c r="C276" t="s">
        <v>1621</v>
      </c>
      <c r="E276" s="18">
        <v>0</v>
      </c>
    </row>
    <row r="277" spans="2:5">
      <c r="C277" t="s">
        <v>1622</v>
      </c>
      <c r="E277" s="18">
        <v>-1.2467672623324626</v>
      </c>
    </row>
    <row r="278" spans="2:5">
      <c r="C278" t="s">
        <v>1623</v>
      </c>
      <c r="E278" s="18">
        <v>-1.3367293840577563</v>
      </c>
    </row>
    <row r="279" spans="2:5">
      <c r="C279" t="s">
        <v>1624</v>
      </c>
      <c r="E279" s="19" t="s">
        <v>1625</v>
      </c>
    </row>
    <row r="280" spans="2:5">
      <c r="C280" t="s">
        <v>1626</v>
      </c>
      <c r="E280" s="18">
        <v>8.2068062664964767</v>
      </c>
    </row>
    <row r="281" spans="2:5">
      <c r="C281" t="s">
        <v>1627</v>
      </c>
      <c r="E281" s="18">
        <v>67.351669095805846</v>
      </c>
    </row>
    <row r="282" spans="2:5">
      <c r="C282" t="s">
        <v>1628</v>
      </c>
      <c r="E282" s="20">
        <v>2.2627484610951789E-2</v>
      </c>
    </row>
    <row r="283" spans="2:5">
      <c r="C283" t="s">
        <v>1629</v>
      </c>
      <c r="E283" s="18">
        <v>3.05437731491662</v>
      </c>
    </row>
    <row r="284" spans="2:5">
      <c r="C284" t="s">
        <v>1630</v>
      </c>
      <c r="E284" s="18">
        <v>-6.5824685283627957</v>
      </c>
    </row>
    <row r="285" spans="2:5">
      <c r="C285" t="s">
        <v>1631</v>
      </c>
      <c r="E285" s="18">
        <v>-30.953615604776537</v>
      </c>
    </row>
    <row r="286" spans="2:5">
      <c r="C286" t="s">
        <v>1632</v>
      </c>
      <c r="E286" s="18">
        <v>25.596004737854805</v>
      </c>
    </row>
    <row r="287" spans="2:5">
      <c r="C287" t="s">
        <v>1633</v>
      </c>
      <c r="E287" s="18">
        <v>56.549620342631343</v>
      </c>
    </row>
    <row r="288" spans="2:5">
      <c r="C288" t="s">
        <v>1634</v>
      </c>
      <c r="E288" s="18">
        <v>0.11606176725847822</v>
      </c>
    </row>
    <row r="290" spans="1:10">
      <c r="A290" s="15" t="s">
        <v>1666</v>
      </c>
      <c r="B290" s="15"/>
      <c r="C290" s="15"/>
      <c r="D290" s="15"/>
      <c r="E290" s="15"/>
      <c r="F290" s="10"/>
      <c r="G290" s="15"/>
      <c r="H290" s="15"/>
      <c r="I290" s="15"/>
      <c r="J290" s="16" t="s">
        <v>1664</v>
      </c>
    </row>
    <row r="292" spans="1:10">
      <c r="B292" t="s">
        <v>1636</v>
      </c>
      <c r="E292" s="17" t="s">
        <v>1619</v>
      </c>
    </row>
    <row r="293" spans="1:10">
      <c r="C293" t="s">
        <v>1637</v>
      </c>
      <c r="E293" s="18">
        <v>-30.953615604776537</v>
      </c>
    </row>
    <row r="294" spans="1:10">
      <c r="C294" t="s">
        <v>1638</v>
      </c>
      <c r="E294" s="18">
        <v>-11.657942875094488</v>
      </c>
    </row>
    <row r="295" spans="1:10">
      <c r="C295" t="s">
        <v>1639</v>
      </c>
      <c r="E295" s="18">
        <v>-8.1815636400399683</v>
      </c>
    </row>
    <row r="296" spans="1:10">
      <c r="C296" t="s">
        <v>1640</v>
      </c>
      <c r="E296" s="18">
        <v>-5.5420971712316387</v>
      </c>
    </row>
    <row r="297" spans="1:10">
      <c r="C297" t="s">
        <v>1641</v>
      </c>
      <c r="E297" s="18">
        <v>-3.3463309824582623</v>
      </c>
    </row>
    <row r="298" spans="1:10">
      <c r="C298" t="s">
        <v>1642</v>
      </c>
      <c r="E298" s="18">
        <v>-1.3405532460681542</v>
      </c>
    </row>
    <row r="299" spans="1:10">
      <c r="C299" t="s">
        <v>1643</v>
      </c>
      <c r="E299" s="18">
        <v>0.83293959469004597</v>
      </c>
    </row>
    <row r="300" spans="1:10">
      <c r="C300" t="s">
        <v>1644</v>
      </c>
      <c r="E300" s="18">
        <v>3.0947984585109332</v>
      </c>
    </row>
    <row r="301" spans="1:10">
      <c r="C301" t="s">
        <v>1645</v>
      </c>
      <c r="E301" s="18">
        <v>5.5845205229832828</v>
      </c>
    </row>
    <row r="302" spans="1:10">
      <c r="C302" t="s">
        <v>1646</v>
      </c>
      <c r="E302" s="18">
        <v>9.2948073892747622</v>
      </c>
    </row>
    <row r="303" spans="1:10">
      <c r="C303" t="s">
        <v>1647</v>
      </c>
      <c r="E303" s="18">
        <v>25.596004737854805</v>
      </c>
    </row>
    <row r="305" spans="1:10">
      <c r="A305" s="15" t="s">
        <v>1667</v>
      </c>
      <c r="B305" s="15"/>
      <c r="C305" s="15"/>
      <c r="D305" s="15"/>
      <c r="E305" s="15"/>
      <c r="F305" s="10"/>
      <c r="G305" s="15"/>
      <c r="H305" s="15"/>
      <c r="I305" s="15"/>
      <c r="J305" s="16" t="s">
        <v>1668</v>
      </c>
    </row>
    <row r="307" spans="1:10">
      <c r="B307" t="s">
        <v>1614</v>
      </c>
    </row>
    <row r="308" spans="1:10">
      <c r="C308" t="s">
        <v>1669</v>
      </c>
    </row>
    <row r="309" spans="1:10">
      <c r="C309" t="s">
        <v>1616</v>
      </c>
    </row>
    <row r="310" spans="1:10">
      <c r="C310" t="s">
        <v>1670</v>
      </c>
    </row>
    <row r="329" spans="2:5">
      <c r="B329" t="s">
        <v>1618</v>
      </c>
      <c r="E329" s="17" t="s">
        <v>1619</v>
      </c>
    </row>
    <row r="330" spans="2:5">
      <c r="C330" t="s">
        <v>1620</v>
      </c>
      <c r="E330" s="12">
        <v>5000</v>
      </c>
    </row>
    <row r="331" spans="2:5">
      <c r="C331" t="s">
        <v>1621</v>
      </c>
      <c r="E331" s="18">
        <v>0</v>
      </c>
    </row>
    <row r="332" spans="2:5">
      <c r="C332" t="s">
        <v>1622</v>
      </c>
      <c r="E332" s="18">
        <v>1.4469145787948428</v>
      </c>
    </row>
    <row r="333" spans="2:5">
      <c r="C333" t="s">
        <v>1623</v>
      </c>
      <c r="E333" s="18">
        <v>1.3296568244121492</v>
      </c>
    </row>
    <row r="334" spans="2:5">
      <c r="C334" t="s">
        <v>1624</v>
      </c>
      <c r="E334" s="19" t="s">
        <v>1625</v>
      </c>
    </row>
    <row r="335" spans="2:5">
      <c r="C335" t="s">
        <v>1626</v>
      </c>
      <c r="E335" s="18">
        <v>6.1550211250496307</v>
      </c>
    </row>
    <row r="336" spans="2:5">
      <c r="C336" t="s">
        <v>1627</v>
      </c>
      <c r="E336" s="18">
        <v>37.884285049807225</v>
      </c>
    </row>
    <row r="337" spans="1:10">
      <c r="C337" t="s">
        <v>1628</v>
      </c>
      <c r="E337" s="20">
        <v>1.5968876601159008E-2</v>
      </c>
    </row>
    <row r="338" spans="1:10">
      <c r="C338" t="s">
        <v>1629</v>
      </c>
      <c r="E338" s="18">
        <v>2.9084953509860063</v>
      </c>
    </row>
    <row r="339" spans="1:10">
      <c r="C339" t="s">
        <v>1630</v>
      </c>
      <c r="E339" s="18">
        <v>4.2538939169278684</v>
      </c>
    </row>
    <row r="340" spans="1:10">
      <c r="C340" t="s">
        <v>1631</v>
      </c>
      <c r="E340" s="18">
        <v>-20.461456271352649</v>
      </c>
    </row>
    <row r="341" spans="1:10">
      <c r="C341" t="s">
        <v>1632</v>
      </c>
      <c r="E341" s="18">
        <v>23.989307864792767</v>
      </c>
    </row>
    <row r="342" spans="1:10">
      <c r="C342" t="s">
        <v>1633</v>
      </c>
      <c r="E342" s="18">
        <v>44.450764136145416</v>
      </c>
    </row>
    <row r="343" spans="1:10">
      <c r="C343" t="s">
        <v>1634</v>
      </c>
      <c r="E343" s="18">
        <v>8.7045143517380935E-2</v>
      </c>
    </row>
    <row r="345" spans="1:10">
      <c r="A345" s="15" t="s">
        <v>1671</v>
      </c>
      <c r="B345" s="15"/>
      <c r="C345" s="15"/>
      <c r="D345" s="15"/>
      <c r="E345" s="15"/>
      <c r="F345" s="10"/>
      <c r="G345" s="15"/>
      <c r="H345" s="15"/>
      <c r="I345" s="15"/>
      <c r="J345" s="16" t="s">
        <v>1668</v>
      </c>
    </row>
    <row r="347" spans="1:10">
      <c r="B347" t="s">
        <v>1636</v>
      </c>
      <c r="E347" s="17" t="s">
        <v>1619</v>
      </c>
    </row>
    <row r="348" spans="1:10">
      <c r="C348" t="s">
        <v>1637</v>
      </c>
      <c r="E348" s="18">
        <v>-20.461456271352649</v>
      </c>
    </row>
    <row r="349" spans="1:10">
      <c r="C349" t="s">
        <v>1638</v>
      </c>
      <c r="E349" s="18">
        <v>-6.3917098503821883</v>
      </c>
    </row>
    <row r="350" spans="1:10">
      <c r="C350" t="s">
        <v>1639</v>
      </c>
      <c r="E350" s="18">
        <v>-3.745441747518619</v>
      </c>
    </row>
    <row r="351" spans="1:10">
      <c r="C351" t="s">
        <v>1640</v>
      </c>
      <c r="E351" s="18">
        <v>-1.8630841970459429</v>
      </c>
    </row>
    <row r="352" spans="1:10">
      <c r="C352" t="s">
        <v>1641</v>
      </c>
      <c r="E352" s="18">
        <v>-0.2487050719692121</v>
      </c>
    </row>
    <row r="353" spans="1:10">
      <c r="C353" t="s">
        <v>1642</v>
      </c>
      <c r="E353" s="18">
        <v>1.3295841551038159</v>
      </c>
    </row>
    <row r="354" spans="1:10">
      <c r="C354" t="s">
        <v>1643</v>
      </c>
      <c r="E354" s="18">
        <v>2.9184184390682968</v>
      </c>
    </row>
    <row r="355" spans="1:10">
      <c r="C355" t="s">
        <v>1644</v>
      </c>
      <c r="E355" s="18">
        <v>4.6748578472157618</v>
      </c>
    </row>
    <row r="356" spans="1:10">
      <c r="C356" t="s">
        <v>1645</v>
      </c>
      <c r="E356" s="18">
        <v>6.6947721907723903</v>
      </c>
    </row>
    <row r="357" spans="1:10">
      <c r="C357" t="s">
        <v>1646</v>
      </c>
      <c r="E357" s="18">
        <v>9.4828410929709968</v>
      </c>
    </row>
    <row r="358" spans="1:10">
      <c r="C358" t="s">
        <v>1647</v>
      </c>
      <c r="E358" s="18">
        <v>23.989307864792767</v>
      </c>
    </row>
    <row r="360" spans="1:10">
      <c r="A360" s="15" t="s">
        <v>1672</v>
      </c>
      <c r="B360" s="15"/>
      <c r="C360" s="15"/>
      <c r="D360" s="15"/>
      <c r="E360" s="15"/>
      <c r="F360" s="10"/>
      <c r="G360" s="15"/>
      <c r="H360" s="15"/>
      <c r="I360" s="15"/>
      <c r="J360" s="16" t="s">
        <v>1673</v>
      </c>
    </row>
    <row r="362" spans="1:10">
      <c r="B362" t="s">
        <v>1614</v>
      </c>
    </row>
    <row r="363" spans="1:10">
      <c r="C363" t="s">
        <v>1674</v>
      </c>
    </row>
    <row r="364" spans="1:10">
      <c r="C364" t="s">
        <v>1616</v>
      </c>
    </row>
    <row r="365" spans="1:10">
      <c r="C365" t="s">
        <v>1675</v>
      </c>
    </row>
    <row r="384" spans="2:5">
      <c r="B384" t="s">
        <v>1618</v>
      </c>
      <c r="E384" s="17" t="s">
        <v>1619</v>
      </c>
    </row>
    <row r="385" spans="1:10">
      <c r="C385" t="s">
        <v>1620</v>
      </c>
      <c r="E385" s="12">
        <v>5000</v>
      </c>
    </row>
    <row r="386" spans="1:10">
      <c r="C386" t="s">
        <v>1621</v>
      </c>
      <c r="E386" s="18">
        <v>0</v>
      </c>
    </row>
    <row r="387" spans="1:10">
      <c r="C387" t="s">
        <v>1622</v>
      </c>
      <c r="E387" s="18">
        <v>1.5804263592468704</v>
      </c>
    </row>
    <row r="388" spans="1:10">
      <c r="C388" t="s">
        <v>1623</v>
      </c>
      <c r="E388" s="18">
        <v>1.5885302767935769</v>
      </c>
    </row>
    <row r="389" spans="1:10">
      <c r="C389" t="s">
        <v>1624</v>
      </c>
      <c r="E389" s="19" t="s">
        <v>1625</v>
      </c>
    </row>
    <row r="390" spans="1:10">
      <c r="C390" t="s">
        <v>1626</v>
      </c>
      <c r="E390" s="18">
        <v>1.957160802311126</v>
      </c>
    </row>
    <row r="391" spans="1:10">
      <c r="C391" t="s">
        <v>1627</v>
      </c>
      <c r="E391" s="18">
        <v>3.8304784061031305</v>
      </c>
    </row>
    <row r="392" spans="1:10">
      <c r="C392" t="s">
        <v>1628</v>
      </c>
      <c r="E392" s="20">
        <v>-3.8845023424697617E-2</v>
      </c>
    </row>
    <row r="393" spans="1:10">
      <c r="C393" t="s">
        <v>1629</v>
      </c>
      <c r="E393" s="18">
        <v>3.0118144204206594</v>
      </c>
    </row>
    <row r="394" spans="1:10">
      <c r="C394" t="s">
        <v>1630</v>
      </c>
      <c r="E394" s="18">
        <v>1.238375195946354</v>
      </c>
    </row>
    <row r="395" spans="1:10">
      <c r="C395" t="s">
        <v>1631</v>
      </c>
      <c r="E395" s="18">
        <v>-5.7189916476053568</v>
      </c>
    </row>
    <row r="396" spans="1:10">
      <c r="C396" t="s">
        <v>1632</v>
      </c>
      <c r="E396" s="18">
        <v>8.256325267075912</v>
      </c>
    </row>
    <row r="397" spans="1:10">
      <c r="C397" t="s">
        <v>1633</v>
      </c>
      <c r="E397" s="18">
        <v>13.975316914681269</v>
      </c>
    </row>
    <row r="398" spans="1:10">
      <c r="C398" t="s">
        <v>1634</v>
      </c>
      <c r="E398" s="18">
        <v>2.7678433503734022E-2</v>
      </c>
    </row>
    <row r="400" spans="1:10">
      <c r="A400" s="15" t="s">
        <v>1676</v>
      </c>
      <c r="B400" s="15"/>
      <c r="C400" s="15"/>
      <c r="D400" s="15"/>
      <c r="E400" s="15"/>
      <c r="F400" s="10"/>
      <c r="G400" s="15"/>
      <c r="H400" s="15"/>
      <c r="I400" s="15"/>
      <c r="J400" s="16" t="s">
        <v>1673</v>
      </c>
    </row>
    <row r="402" spans="1:10">
      <c r="B402" t="s">
        <v>1636</v>
      </c>
      <c r="E402" s="17" t="s">
        <v>1619</v>
      </c>
    </row>
    <row r="403" spans="1:10">
      <c r="C403" t="s">
        <v>1637</v>
      </c>
      <c r="E403" s="18">
        <v>-5.7189916476053568</v>
      </c>
    </row>
    <row r="404" spans="1:10">
      <c r="C404" t="s">
        <v>1638</v>
      </c>
      <c r="E404" s="18">
        <v>-0.91464429349927379</v>
      </c>
    </row>
    <row r="405" spans="1:10">
      <c r="C405" t="s">
        <v>1639</v>
      </c>
      <c r="E405" s="18">
        <v>-6.6125475246394672E-2</v>
      </c>
    </row>
    <row r="406" spans="1:10">
      <c r="C406" t="s">
        <v>1640</v>
      </c>
      <c r="E406" s="18">
        <v>0.57071507866695403</v>
      </c>
    </row>
    <row r="407" spans="1:10">
      <c r="C407" t="s">
        <v>1641</v>
      </c>
      <c r="E407" s="18">
        <v>1.122328733804181</v>
      </c>
    </row>
    <row r="408" spans="1:10">
      <c r="C408" t="s">
        <v>1642</v>
      </c>
      <c r="E408" s="18">
        <v>1.587736135684944</v>
      </c>
    </row>
    <row r="409" spans="1:10">
      <c r="C409" t="s">
        <v>1643</v>
      </c>
      <c r="E409" s="18">
        <v>2.0706714928763241</v>
      </c>
    </row>
    <row r="410" spans="1:10">
      <c r="C410" t="s">
        <v>1644</v>
      </c>
      <c r="E410" s="18">
        <v>2.6157692449167138</v>
      </c>
    </row>
    <row r="411" spans="1:10">
      <c r="C411" t="s">
        <v>1645</v>
      </c>
      <c r="E411" s="18">
        <v>3.1946439095801509</v>
      </c>
    </row>
    <row r="412" spans="1:10">
      <c r="C412" t="s">
        <v>1646</v>
      </c>
      <c r="E412" s="18">
        <v>4.0763807042519824</v>
      </c>
    </row>
    <row r="413" spans="1:10">
      <c r="C413" t="s">
        <v>1647</v>
      </c>
      <c r="E413" s="18">
        <v>8.256325267075912</v>
      </c>
    </row>
    <row r="415" spans="1:10">
      <c r="A415" s="15" t="s">
        <v>1677</v>
      </c>
      <c r="B415" s="15"/>
      <c r="C415" s="15"/>
      <c r="D415" s="15"/>
      <c r="E415" s="15"/>
      <c r="F415" s="10"/>
      <c r="G415" s="15"/>
      <c r="H415" s="15"/>
      <c r="I415" s="15"/>
      <c r="J415" s="16" t="s">
        <v>1678</v>
      </c>
    </row>
    <row r="417" spans="2:3">
      <c r="B417" t="s">
        <v>1614</v>
      </c>
    </row>
    <row r="418" spans="2:3">
      <c r="C418" t="s">
        <v>1679</v>
      </c>
    </row>
    <row r="419" spans="2:3">
      <c r="C419" t="s">
        <v>1616</v>
      </c>
    </row>
    <row r="420" spans="2:3">
      <c r="C420" t="s">
        <v>1680</v>
      </c>
    </row>
    <row r="439" spans="2:5">
      <c r="B439" t="s">
        <v>1618</v>
      </c>
      <c r="E439" s="17" t="s">
        <v>1619</v>
      </c>
    </row>
    <row r="440" spans="2:5">
      <c r="C440" t="s">
        <v>1620</v>
      </c>
      <c r="E440" s="12">
        <v>5000</v>
      </c>
    </row>
    <row r="441" spans="2:5">
      <c r="C441" t="s">
        <v>1621</v>
      </c>
      <c r="E441" s="18">
        <v>0</v>
      </c>
    </row>
    <row r="442" spans="2:5">
      <c r="C442" t="s">
        <v>1622</v>
      </c>
      <c r="E442" s="18">
        <v>-52.950585484979634</v>
      </c>
    </row>
    <row r="443" spans="2:5">
      <c r="C443" t="s">
        <v>1623</v>
      </c>
      <c r="E443" s="18">
        <v>-52.867861358798748</v>
      </c>
    </row>
    <row r="444" spans="2:5">
      <c r="C444" t="s">
        <v>1624</v>
      </c>
      <c r="E444" s="19" t="s">
        <v>1625</v>
      </c>
    </row>
    <row r="445" spans="2:5">
      <c r="C445" t="s">
        <v>1626</v>
      </c>
      <c r="E445" s="18">
        <v>4.9197593045048151</v>
      </c>
    </row>
    <row r="446" spans="2:5">
      <c r="C446" t="s">
        <v>1627</v>
      </c>
      <c r="E446" s="18">
        <v>24.204031614261698</v>
      </c>
    </row>
    <row r="447" spans="2:5">
      <c r="C447" t="s">
        <v>1628</v>
      </c>
      <c r="E447" s="20">
        <v>-1.8914053278070848E-2</v>
      </c>
    </row>
    <row r="448" spans="2:5">
      <c r="C448" t="s">
        <v>1629</v>
      </c>
      <c r="E448" s="18">
        <v>3.0341385350796513</v>
      </c>
    </row>
    <row r="449" spans="1:10">
      <c r="C449" t="s">
        <v>1630</v>
      </c>
      <c r="E449" s="20">
        <v>-9.291227395210562E-2</v>
      </c>
    </row>
    <row r="450" spans="1:10">
      <c r="C450" t="s">
        <v>1631</v>
      </c>
      <c r="E450" s="18">
        <v>-71.631175737177955</v>
      </c>
    </row>
    <row r="451" spans="1:10">
      <c r="C451" t="s">
        <v>1632</v>
      </c>
      <c r="E451" s="18">
        <v>-34.183592361357725</v>
      </c>
    </row>
    <row r="452" spans="1:10">
      <c r="C452" t="s">
        <v>1633</v>
      </c>
      <c r="E452" s="18">
        <v>37.44758337582023</v>
      </c>
    </row>
    <row r="453" spans="1:10">
      <c r="C453" t="s">
        <v>1634</v>
      </c>
      <c r="E453" s="18">
        <v>6.9575903320419352E-2</v>
      </c>
    </row>
    <row r="455" spans="1:10">
      <c r="A455" s="15" t="s">
        <v>1681</v>
      </c>
      <c r="B455" s="15"/>
      <c r="C455" s="15"/>
      <c r="D455" s="15"/>
      <c r="E455" s="15"/>
      <c r="F455" s="10"/>
      <c r="G455" s="15"/>
      <c r="H455" s="15"/>
      <c r="I455" s="15"/>
      <c r="J455" s="16" t="s">
        <v>1678</v>
      </c>
    </row>
    <row r="457" spans="1:10">
      <c r="B457" t="s">
        <v>1636</v>
      </c>
      <c r="E457" s="17" t="s">
        <v>1619</v>
      </c>
    </row>
    <row r="458" spans="1:10">
      <c r="C458" t="s">
        <v>1637</v>
      </c>
      <c r="E458" s="18">
        <v>-71.631175737177955</v>
      </c>
    </row>
    <row r="459" spans="1:10">
      <c r="C459" t="s">
        <v>1638</v>
      </c>
      <c r="E459" s="18">
        <v>-59.302560732997755</v>
      </c>
    </row>
    <row r="460" spans="1:10">
      <c r="C460" t="s">
        <v>1639</v>
      </c>
      <c r="E460" s="18">
        <v>-57.101824835515856</v>
      </c>
    </row>
    <row r="461" spans="1:10">
      <c r="C461" t="s">
        <v>1640</v>
      </c>
      <c r="E461" s="18">
        <v>-55.448109693797271</v>
      </c>
    </row>
    <row r="462" spans="1:10">
      <c r="C462" t="s">
        <v>1641</v>
      </c>
      <c r="E462" s="18">
        <v>-54.103534637925421</v>
      </c>
    </row>
    <row r="463" spans="1:10">
      <c r="C463" t="s">
        <v>1642</v>
      </c>
      <c r="E463" s="18">
        <v>-52.870133313092715</v>
      </c>
    </row>
    <row r="464" spans="1:10">
      <c r="C464" t="s">
        <v>1643</v>
      </c>
      <c r="E464" s="18">
        <v>-51.676864009383742</v>
      </c>
    </row>
    <row r="465" spans="1:10">
      <c r="C465" t="s">
        <v>1644</v>
      </c>
      <c r="E465" s="18">
        <v>-50.446542410960163</v>
      </c>
    </row>
    <row r="466" spans="1:10">
      <c r="C466" t="s">
        <v>1645</v>
      </c>
      <c r="E466" s="18">
        <v>-48.855516039932773</v>
      </c>
    </row>
    <row r="467" spans="1:10">
      <c r="C467" t="s">
        <v>1646</v>
      </c>
      <c r="E467" s="18">
        <v>-46.715893347816056</v>
      </c>
    </row>
    <row r="468" spans="1:10">
      <c r="C468" t="s">
        <v>1647</v>
      </c>
      <c r="E468" s="18">
        <v>-34.183592361357725</v>
      </c>
    </row>
    <row r="470" spans="1:10">
      <c r="A470" s="15" t="s">
        <v>1682</v>
      </c>
      <c r="B470" s="15"/>
      <c r="C470" s="15"/>
      <c r="D470" s="15"/>
      <c r="E470" s="15"/>
      <c r="F470" s="10"/>
      <c r="G470" s="15"/>
      <c r="H470" s="15"/>
      <c r="I470" s="15"/>
      <c r="J470" s="16" t="s">
        <v>1683</v>
      </c>
    </row>
    <row r="472" spans="1:10">
      <c r="B472" t="s">
        <v>1614</v>
      </c>
    </row>
    <row r="473" spans="1:10">
      <c r="C473" t="s">
        <v>1684</v>
      </c>
    </row>
    <row r="474" spans="1:10">
      <c r="C474" t="s">
        <v>1616</v>
      </c>
    </row>
    <row r="475" spans="1:10">
      <c r="C475" t="s">
        <v>1656</v>
      </c>
    </row>
    <row r="494" spans="2:5">
      <c r="B494" t="s">
        <v>1618</v>
      </c>
      <c r="E494" s="17" t="s">
        <v>1619</v>
      </c>
    </row>
    <row r="495" spans="2:5">
      <c r="C495" t="s">
        <v>1620</v>
      </c>
      <c r="E495" s="12">
        <v>5000</v>
      </c>
    </row>
    <row r="496" spans="2:5">
      <c r="C496" t="s">
        <v>1621</v>
      </c>
      <c r="E496" s="18">
        <v>0</v>
      </c>
    </row>
    <row r="497" spans="1:10">
      <c r="C497" t="s">
        <v>1622</v>
      </c>
      <c r="E497" s="18">
        <v>8.7468859351782164</v>
      </c>
    </row>
    <row r="498" spans="1:10">
      <c r="C498" t="s">
        <v>1623</v>
      </c>
      <c r="E498" s="18">
        <v>8.8038711707917372</v>
      </c>
    </row>
    <row r="499" spans="1:10">
      <c r="C499" t="s">
        <v>1624</v>
      </c>
      <c r="E499" s="19" t="s">
        <v>1625</v>
      </c>
    </row>
    <row r="500" spans="1:10">
      <c r="C500" t="s">
        <v>1626</v>
      </c>
      <c r="E500" s="18">
        <v>8.7467194424595025</v>
      </c>
    </row>
    <row r="501" spans="1:10">
      <c r="C501" t="s">
        <v>1627</v>
      </c>
      <c r="E501" s="18">
        <v>76.505101005099078</v>
      </c>
    </row>
    <row r="502" spans="1:10">
      <c r="C502" t="s">
        <v>1628</v>
      </c>
      <c r="E502" s="20">
        <v>2.475545228019356E-2</v>
      </c>
    </row>
    <row r="503" spans="1:10">
      <c r="C503" t="s">
        <v>1629</v>
      </c>
      <c r="E503" s="18">
        <v>3.1370810608985327</v>
      </c>
    </row>
    <row r="504" spans="1:10">
      <c r="C504" t="s">
        <v>1630</v>
      </c>
      <c r="E504" s="20">
        <v>0.99998096548646598</v>
      </c>
    </row>
    <row r="505" spans="1:10">
      <c r="C505" t="s">
        <v>1631</v>
      </c>
      <c r="E505" s="18">
        <v>-29.007087030521319</v>
      </c>
    </row>
    <row r="506" spans="1:10">
      <c r="C506" t="s">
        <v>1632</v>
      </c>
      <c r="E506" s="18">
        <v>43.05063443788238</v>
      </c>
    </row>
    <row r="507" spans="1:10">
      <c r="C507" t="s">
        <v>1633</v>
      </c>
      <c r="E507" s="18">
        <v>72.057721468403699</v>
      </c>
    </row>
    <row r="508" spans="1:10">
      <c r="C508" t="s">
        <v>1634</v>
      </c>
      <c r="E508" s="18">
        <v>0.12369729261798665</v>
      </c>
    </row>
    <row r="510" spans="1:10">
      <c r="A510" s="15" t="s">
        <v>1685</v>
      </c>
      <c r="B510" s="15"/>
      <c r="C510" s="15"/>
      <c r="D510" s="15"/>
      <c r="E510" s="15"/>
      <c r="F510" s="10"/>
      <c r="G510" s="15"/>
      <c r="H510" s="15"/>
      <c r="I510" s="15"/>
      <c r="J510" s="16" t="s">
        <v>1683</v>
      </c>
    </row>
    <row r="512" spans="1:10">
      <c r="B512" t="s">
        <v>1636</v>
      </c>
      <c r="E512" s="17" t="s">
        <v>1619</v>
      </c>
    </row>
    <row r="513" spans="1:10">
      <c r="C513" t="s">
        <v>1637</v>
      </c>
      <c r="E513" s="18">
        <v>-29.007087030521319</v>
      </c>
    </row>
    <row r="514" spans="1:10">
      <c r="C514" t="s">
        <v>1638</v>
      </c>
      <c r="E514" s="18">
        <v>-2.3653118219400788</v>
      </c>
    </row>
    <row r="515" spans="1:10">
      <c r="C515" t="s">
        <v>1639</v>
      </c>
      <c r="E515" s="18">
        <v>1.3530907712075171</v>
      </c>
    </row>
    <row r="516" spans="1:10">
      <c r="C516" t="s">
        <v>1640</v>
      </c>
      <c r="E516" s="18">
        <v>4.1653581131970618</v>
      </c>
    </row>
    <row r="517" spans="1:10">
      <c r="C517" t="s">
        <v>1641</v>
      </c>
      <c r="E517" s="18">
        <v>6.465903054051946</v>
      </c>
    </row>
    <row r="518" spans="1:10">
      <c r="C518" t="s">
        <v>1642</v>
      </c>
      <c r="E518" s="18">
        <v>8.7994575447099912</v>
      </c>
    </row>
    <row r="519" spans="1:10">
      <c r="C519" t="s">
        <v>1643</v>
      </c>
      <c r="E519" s="18">
        <v>11.041848998247097</v>
      </c>
    </row>
    <row r="520" spans="1:10">
      <c r="C520" t="s">
        <v>1644</v>
      </c>
      <c r="E520" s="18">
        <v>13.324593584578032</v>
      </c>
    </row>
    <row r="521" spans="1:10">
      <c r="C521" t="s">
        <v>1645</v>
      </c>
      <c r="E521" s="18">
        <v>16.001324199319008</v>
      </c>
    </row>
    <row r="522" spans="1:10">
      <c r="C522" t="s">
        <v>1646</v>
      </c>
      <c r="E522" s="18">
        <v>19.840285686807057</v>
      </c>
    </row>
    <row r="523" spans="1:10">
      <c r="C523" t="s">
        <v>1647</v>
      </c>
      <c r="E523" s="18">
        <v>43.050634437882373</v>
      </c>
    </row>
    <row r="525" spans="1:10">
      <c r="A525" s="15" t="s">
        <v>1686</v>
      </c>
      <c r="B525" s="15"/>
      <c r="C525" s="15"/>
      <c r="D525" s="15"/>
      <c r="E525" s="15"/>
      <c r="F525" s="10"/>
      <c r="G525" s="15"/>
      <c r="H525" s="15"/>
      <c r="I525" s="15"/>
      <c r="J525" s="16" t="s">
        <v>1687</v>
      </c>
    </row>
    <row r="527" spans="1:10">
      <c r="B527" t="s">
        <v>1614</v>
      </c>
    </row>
    <row r="528" spans="1:10">
      <c r="C528" t="s">
        <v>1688</v>
      </c>
    </row>
    <row r="529" spans="3:3">
      <c r="C529" t="s">
        <v>1616</v>
      </c>
    </row>
    <row r="530" spans="3:3">
      <c r="C530" t="s">
        <v>1670</v>
      </c>
    </row>
    <row r="549" spans="2:5">
      <c r="B549" t="s">
        <v>1618</v>
      </c>
      <c r="E549" s="17" t="s">
        <v>1619</v>
      </c>
    </row>
    <row r="550" spans="2:5">
      <c r="C550" t="s">
        <v>1620</v>
      </c>
      <c r="E550" s="12">
        <v>5000</v>
      </c>
    </row>
    <row r="551" spans="2:5">
      <c r="C551" t="s">
        <v>1621</v>
      </c>
      <c r="E551" s="18">
        <v>0</v>
      </c>
    </row>
    <row r="552" spans="2:5">
      <c r="C552" t="s">
        <v>1622</v>
      </c>
      <c r="E552" s="18">
        <v>-9.9280479040083236</v>
      </c>
    </row>
    <row r="553" spans="2:5">
      <c r="C553" t="s">
        <v>1623</v>
      </c>
      <c r="E553" s="18">
        <v>-9.8770779816280267</v>
      </c>
    </row>
    <row r="554" spans="2:5">
      <c r="C554" t="s">
        <v>1624</v>
      </c>
      <c r="E554" s="19" t="s">
        <v>1625</v>
      </c>
    </row>
    <row r="555" spans="2:5">
      <c r="C555" t="s">
        <v>1626</v>
      </c>
      <c r="E555" s="18">
        <v>6.2580116512936064</v>
      </c>
    </row>
    <row r="556" spans="2:5">
      <c r="C556" t="s">
        <v>1627</v>
      </c>
      <c r="E556" s="18">
        <v>39.16270982772653</v>
      </c>
    </row>
    <row r="557" spans="2:5">
      <c r="C557" t="s">
        <v>1628</v>
      </c>
      <c r="E557" s="20">
        <v>-3.2819450107780493E-2</v>
      </c>
    </row>
    <row r="558" spans="2:5">
      <c r="C558" t="s">
        <v>1629</v>
      </c>
      <c r="E558" s="18">
        <v>3.1566153108990176</v>
      </c>
    </row>
    <row r="559" spans="2:5">
      <c r="C559" t="s">
        <v>1630</v>
      </c>
      <c r="E559" s="20">
        <v>-0.63033656886033085</v>
      </c>
    </row>
    <row r="560" spans="2:5">
      <c r="C560" t="s">
        <v>1631</v>
      </c>
      <c r="E560" s="18">
        <v>-36.141339505756243</v>
      </c>
    </row>
    <row r="561" spans="1:10">
      <c r="C561" t="s">
        <v>1632</v>
      </c>
      <c r="E561" s="18">
        <v>11.627200249528352</v>
      </c>
    </row>
    <row r="562" spans="1:10">
      <c r="C562" t="s">
        <v>1633</v>
      </c>
      <c r="E562" s="18">
        <v>47.768539755284593</v>
      </c>
    </row>
    <row r="563" spans="1:10">
      <c r="C563" t="s">
        <v>1634</v>
      </c>
      <c r="E563" s="18">
        <v>8.8501649507482669E-2</v>
      </c>
    </row>
    <row r="565" spans="1:10">
      <c r="A565" s="15" t="s">
        <v>1689</v>
      </c>
      <c r="B565" s="15"/>
      <c r="C565" s="15"/>
      <c r="D565" s="15"/>
      <c r="E565" s="15"/>
      <c r="F565" s="10"/>
      <c r="G565" s="15"/>
      <c r="H565" s="15"/>
      <c r="I565" s="15"/>
      <c r="J565" s="16" t="s">
        <v>1687</v>
      </c>
    </row>
    <row r="567" spans="1:10">
      <c r="B567" t="s">
        <v>1636</v>
      </c>
      <c r="E567" s="17" t="s">
        <v>1619</v>
      </c>
    </row>
    <row r="568" spans="1:10">
      <c r="C568" t="s">
        <v>1637</v>
      </c>
      <c r="E568" s="18">
        <v>-36.141339505756243</v>
      </c>
    </row>
    <row r="569" spans="1:10">
      <c r="C569" t="s">
        <v>1638</v>
      </c>
      <c r="E569" s="18">
        <v>-18.035067784392048</v>
      </c>
    </row>
    <row r="570" spans="1:10">
      <c r="C570" t="s">
        <v>1639</v>
      </c>
      <c r="E570" s="18">
        <v>-15.135051422604393</v>
      </c>
    </row>
    <row r="571" spans="1:10">
      <c r="C571" t="s">
        <v>1640</v>
      </c>
      <c r="E571" s="18">
        <v>-13.052932193214822</v>
      </c>
    </row>
    <row r="572" spans="1:10">
      <c r="C572" t="s">
        <v>1641</v>
      </c>
      <c r="E572" s="18">
        <v>-11.43383008977432</v>
      </c>
    </row>
    <row r="573" spans="1:10">
      <c r="C573" t="s">
        <v>1642</v>
      </c>
      <c r="E573" s="18">
        <v>-9.8780943538066204</v>
      </c>
    </row>
    <row r="574" spans="1:10">
      <c r="C574" t="s">
        <v>1643</v>
      </c>
      <c r="E574" s="18">
        <v>-8.3995386115582331</v>
      </c>
    </row>
    <row r="575" spans="1:10">
      <c r="C575" t="s">
        <v>1644</v>
      </c>
      <c r="E575" s="18">
        <v>-6.734171825254621</v>
      </c>
    </row>
    <row r="576" spans="1:10">
      <c r="C576" t="s">
        <v>1645</v>
      </c>
      <c r="E576" s="18">
        <v>-4.7779328798397902</v>
      </c>
    </row>
    <row r="577" spans="1:10">
      <c r="C577" t="s">
        <v>1646</v>
      </c>
      <c r="E577" s="18">
        <v>-1.9403566105636525</v>
      </c>
    </row>
    <row r="578" spans="1:10">
      <c r="C578" t="s">
        <v>1647</v>
      </c>
      <c r="E578" s="18">
        <v>11.627200249528352</v>
      </c>
    </row>
    <row r="580" spans="1:10">
      <c r="A580" s="15" t="s">
        <v>1690</v>
      </c>
      <c r="B580" s="15"/>
      <c r="C580" s="15"/>
      <c r="D580" s="15"/>
      <c r="E580" s="15"/>
      <c r="F580" s="10"/>
      <c r="G580" s="15"/>
      <c r="H580" s="15"/>
      <c r="I580" s="15"/>
      <c r="J580" s="16" t="s">
        <v>1691</v>
      </c>
    </row>
    <row r="582" spans="1:10">
      <c r="B582" t="s">
        <v>1614</v>
      </c>
    </row>
    <row r="583" spans="1:10">
      <c r="C583" t="s">
        <v>1692</v>
      </c>
    </row>
    <row r="584" spans="1:10">
      <c r="C584" t="s">
        <v>1616</v>
      </c>
    </row>
    <row r="585" spans="1:10">
      <c r="C585" t="s">
        <v>1693</v>
      </c>
    </row>
    <row r="604" spans="2:5">
      <c r="B604" t="s">
        <v>1618</v>
      </c>
      <c r="E604" s="17" t="s">
        <v>1619</v>
      </c>
    </row>
    <row r="605" spans="2:5">
      <c r="C605" t="s">
        <v>1620</v>
      </c>
      <c r="E605" s="12">
        <v>5000</v>
      </c>
    </row>
    <row r="606" spans="2:5">
      <c r="C606" t="s">
        <v>1621</v>
      </c>
      <c r="E606" s="18">
        <v>0</v>
      </c>
    </row>
    <row r="607" spans="2:5">
      <c r="C607" t="s">
        <v>1622</v>
      </c>
      <c r="E607" s="18">
        <v>-8.4784204351169716</v>
      </c>
    </row>
    <row r="608" spans="2:5">
      <c r="C608" t="s">
        <v>1623</v>
      </c>
      <c r="E608" s="18">
        <v>-8.5345101123644938</v>
      </c>
    </row>
    <row r="609" spans="1:10">
      <c r="C609" t="s">
        <v>1624</v>
      </c>
      <c r="E609" s="19" t="s">
        <v>1625</v>
      </c>
    </row>
    <row r="610" spans="1:10">
      <c r="C610" t="s">
        <v>1626</v>
      </c>
      <c r="E610" s="18">
        <v>5.6599511191958074</v>
      </c>
    </row>
    <row r="611" spans="1:10">
      <c r="C611" t="s">
        <v>1627</v>
      </c>
      <c r="E611" s="18">
        <v>32.035046671685869</v>
      </c>
    </row>
    <row r="612" spans="1:10">
      <c r="C612" t="s">
        <v>1628</v>
      </c>
      <c r="E612" s="20">
        <v>1.0686198090993349E-2</v>
      </c>
    </row>
    <row r="613" spans="1:10">
      <c r="C613" t="s">
        <v>1629</v>
      </c>
      <c r="E613" s="18">
        <v>2.866179285217441</v>
      </c>
    </row>
    <row r="614" spans="1:10">
      <c r="C614" t="s">
        <v>1630</v>
      </c>
      <c r="E614" s="20">
        <v>-0.66757141409887166</v>
      </c>
    </row>
    <row r="615" spans="1:10">
      <c r="C615" t="s">
        <v>1631</v>
      </c>
      <c r="E615" s="18">
        <v>-28.780771507559983</v>
      </c>
    </row>
    <row r="616" spans="1:10">
      <c r="C616" t="s">
        <v>1632</v>
      </c>
      <c r="E616" s="18">
        <v>11.688776058282542</v>
      </c>
    </row>
    <row r="617" spans="1:10">
      <c r="C617" t="s">
        <v>1633</v>
      </c>
      <c r="E617" s="18">
        <v>40.469547565842525</v>
      </c>
    </row>
    <row r="618" spans="1:10">
      <c r="C618" t="s">
        <v>1634</v>
      </c>
      <c r="E618" s="18">
        <v>8.004379635135489E-2</v>
      </c>
    </row>
    <row r="620" spans="1:10">
      <c r="A620" s="15" t="s">
        <v>1694</v>
      </c>
      <c r="B620" s="15"/>
      <c r="C620" s="15"/>
      <c r="D620" s="15"/>
      <c r="E620" s="15"/>
      <c r="F620" s="10"/>
      <c r="G620" s="15"/>
      <c r="H620" s="15"/>
      <c r="I620" s="15"/>
      <c r="J620" s="16" t="s">
        <v>1691</v>
      </c>
    </row>
    <row r="622" spans="1:10">
      <c r="B622" t="s">
        <v>1636</v>
      </c>
      <c r="E622" s="17" t="s">
        <v>1619</v>
      </c>
    </row>
    <row r="623" spans="1:10">
      <c r="C623" t="s">
        <v>1637</v>
      </c>
      <c r="E623" s="18">
        <v>-28.780771507559983</v>
      </c>
    </row>
    <row r="624" spans="1:10">
      <c r="C624" t="s">
        <v>1638</v>
      </c>
      <c r="E624" s="18">
        <v>-15.706976879971746</v>
      </c>
    </row>
    <row r="625" spans="1:10">
      <c r="C625" t="s">
        <v>1639</v>
      </c>
      <c r="E625" s="18">
        <v>-13.311300619687993</v>
      </c>
    </row>
    <row r="626" spans="1:10">
      <c r="C626" t="s">
        <v>1640</v>
      </c>
      <c r="E626" s="18">
        <v>-11.553761435774572</v>
      </c>
    </row>
    <row r="627" spans="1:10">
      <c r="C627" t="s">
        <v>1641</v>
      </c>
      <c r="E627" s="18">
        <v>-9.9739957354287956</v>
      </c>
    </row>
    <row r="628" spans="1:10">
      <c r="C628" t="s">
        <v>1642</v>
      </c>
      <c r="E628" s="18">
        <v>-8.5346073114004763</v>
      </c>
    </row>
    <row r="629" spans="1:10">
      <c r="C629" t="s">
        <v>1643</v>
      </c>
      <c r="E629" s="18">
        <v>-7.0337985577125934</v>
      </c>
    </row>
    <row r="630" spans="1:10">
      <c r="C630" t="s">
        <v>1644</v>
      </c>
      <c r="E630" s="18">
        <v>-5.4482110242373949</v>
      </c>
    </row>
    <row r="631" spans="1:10">
      <c r="C631" t="s">
        <v>1645</v>
      </c>
      <c r="E631" s="18">
        <v>-3.5645061167980412</v>
      </c>
    </row>
    <row r="632" spans="1:10">
      <c r="C632" t="s">
        <v>1646</v>
      </c>
      <c r="E632" s="18">
        <v>-1.1730405551124665</v>
      </c>
    </row>
    <row r="633" spans="1:10">
      <c r="C633" t="s">
        <v>1647</v>
      </c>
      <c r="E633" s="18">
        <v>11.688776058282542</v>
      </c>
    </row>
    <row r="635" spans="1:10">
      <c r="A635" s="15" t="s">
        <v>1695</v>
      </c>
      <c r="B635" s="15"/>
      <c r="C635" s="15"/>
      <c r="D635" s="15"/>
      <c r="E635" s="15"/>
      <c r="F635" s="10"/>
      <c r="G635" s="15"/>
      <c r="H635" s="15"/>
      <c r="I635" s="15"/>
      <c r="J635" s="16" t="s">
        <v>1696</v>
      </c>
    </row>
    <row r="637" spans="1:10">
      <c r="B637" t="s">
        <v>1614</v>
      </c>
    </row>
    <row r="638" spans="1:10">
      <c r="C638" t="s">
        <v>1697</v>
      </c>
    </row>
    <row r="639" spans="1:10">
      <c r="C639" t="s">
        <v>1616</v>
      </c>
    </row>
    <row r="640" spans="1:10">
      <c r="C640" t="s">
        <v>1670</v>
      </c>
    </row>
    <row r="659" spans="2:5">
      <c r="B659" t="s">
        <v>1618</v>
      </c>
      <c r="E659" s="17" t="s">
        <v>1619</v>
      </c>
    </row>
    <row r="660" spans="2:5">
      <c r="C660" t="s">
        <v>1620</v>
      </c>
      <c r="E660" s="12">
        <v>5000</v>
      </c>
    </row>
    <row r="661" spans="2:5">
      <c r="C661" t="s">
        <v>1621</v>
      </c>
      <c r="E661" s="18">
        <v>0</v>
      </c>
    </row>
    <row r="662" spans="2:5">
      <c r="C662" t="s">
        <v>1622</v>
      </c>
      <c r="E662" s="18">
        <v>-10.937006912721165</v>
      </c>
    </row>
    <row r="663" spans="2:5">
      <c r="C663" t="s">
        <v>1623</v>
      </c>
      <c r="E663" s="18">
        <v>-10.826065426942431</v>
      </c>
    </row>
    <row r="664" spans="2:5">
      <c r="C664" t="s">
        <v>1624</v>
      </c>
      <c r="E664" s="19" t="s">
        <v>1625</v>
      </c>
    </row>
    <row r="665" spans="2:5">
      <c r="C665" t="s">
        <v>1626</v>
      </c>
      <c r="E665" s="18">
        <v>6.2493585164566108</v>
      </c>
    </row>
    <row r="666" spans="2:5">
      <c r="C666" t="s">
        <v>1627</v>
      </c>
      <c r="E666" s="18">
        <v>39.054481867208771</v>
      </c>
    </row>
    <row r="667" spans="2:5">
      <c r="C667" t="s">
        <v>1628</v>
      </c>
      <c r="E667" s="20">
        <v>-2.1363815616557317E-2</v>
      </c>
    </row>
    <row r="668" spans="2:5">
      <c r="C668" t="s">
        <v>1629</v>
      </c>
      <c r="E668" s="18">
        <v>2.9211675956178698</v>
      </c>
    </row>
    <row r="669" spans="2:5">
      <c r="C669" t="s">
        <v>1630</v>
      </c>
      <c r="E669" s="20">
        <v>-0.57139568131641139</v>
      </c>
    </row>
    <row r="670" spans="2:5">
      <c r="C670" t="s">
        <v>1631</v>
      </c>
      <c r="E670" s="18">
        <v>-35.412383938398222</v>
      </c>
    </row>
    <row r="671" spans="2:5">
      <c r="C671" t="s">
        <v>1632</v>
      </c>
      <c r="E671" s="18">
        <v>10.862733688055956</v>
      </c>
    </row>
    <row r="672" spans="2:5">
      <c r="C672" t="s">
        <v>1633</v>
      </c>
      <c r="E672" s="18">
        <v>46.275117626454175</v>
      </c>
    </row>
    <row r="673" spans="1:10">
      <c r="C673" t="s">
        <v>1634</v>
      </c>
      <c r="E673" s="18">
        <v>8.8379275701047436E-2</v>
      </c>
    </row>
    <row r="675" spans="1:10">
      <c r="A675" s="15" t="s">
        <v>1698</v>
      </c>
      <c r="B675" s="15"/>
      <c r="C675" s="15"/>
      <c r="D675" s="15"/>
      <c r="E675" s="15"/>
      <c r="F675" s="10"/>
      <c r="G675" s="15"/>
      <c r="H675" s="15"/>
      <c r="I675" s="15"/>
      <c r="J675" s="16" t="s">
        <v>1696</v>
      </c>
    </row>
    <row r="677" spans="1:10">
      <c r="B677" t="s">
        <v>1636</v>
      </c>
      <c r="E677" s="17" t="s">
        <v>1619</v>
      </c>
    </row>
    <row r="678" spans="1:10">
      <c r="C678" t="s">
        <v>1637</v>
      </c>
      <c r="E678" s="18">
        <v>-35.412383938398222</v>
      </c>
    </row>
    <row r="679" spans="1:10">
      <c r="C679" t="s">
        <v>1638</v>
      </c>
      <c r="E679" s="18">
        <v>-19.127390558661546</v>
      </c>
    </row>
    <row r="680" spans="1:10">
      <c r="C680" t="s">
        <v>1639</v>
      </c>
      <c r="E680" s="18">
        <v>-16.272821396770439</v>
      </c>
    </row>
    <row r="681" spans="1:10">
      <c r="C681" t="s">
        <v>1640</v>
      </c>
      <c r="E681" s="18">
        <v>-14.129000453824681</v>
      </c>
    </row>
    <row r="682" spans="1:10">
      <c r="C682" t="s">
        <v>1641</v>
      </c>
      <c r="E682" s="18">
        <v>-12.497212714476678</v>
      </c>
    </row>
    <row r="683" spans="1:10">
      <c r="C683" t="s">
        <v>1642</v>
      </c>
      <c r="E683" s="18">
        <v>-10.826884590168525</v>
      </c>
    </row>
    <row r="684" spans="1:10">
      <c r="C684" t="s">
        <v>1643</v>
      </c>
      <c r="E684" s="18">
        <v>-9.2462589704430265</v>
      </c>
    </row>
    <row r="685" spans="1:10">
      <c r="C685" t="s">
        <v>1644</v>
      </c>
      <c r="E685" s="18">
        <v>-7.6349102161816074</v>
      </c>
    </row>
    <row r="686" spans="1:10">
      <c r="C686" t="s">
        <v>1645</v>
      </c>
      <c r="E686" s="18">
        <v>-5.6809605297368648</v>
      </c>
    </row>
    <row r="687" spans="1:10">
      <c r="C687" t="s">
        <v>1646</v>
      </c>
      <c r="E687" s="18">
        <v>-2.968980939650212</v>
      </c>
    </row>
    <row r="688" spans="1:10">
      <c r="C688" t="s">
        <v>1647</v>
      </c>
      <c r="E688" s="18">
        <v>10.862733688055956</v>
      </c>
    </row>
    <row r="690" spans="1:10">
      <c r="A690" s="15" t="s">
        <v>1699</v>
      </c>
      <c r="B690" s="15"/>
      <c r="C690" s="15"/>
      <c r="D690" s="15"/>
      <c r="E690" s="15"/>
      <c r="F690" s="10"/>
      <c r="G690" s="15"/>
      <c r="H690" s="15"/>
      <c r="I690" s="15"/>
      <c r="J690" s="16" t="s">
        <v>1700</v>
      </c>
    </row>
    <row r="692" spans="1:10">
      <c r="B692" t="s">
        <v>1614</v>
      </c>
    </row>
    <row r="693" spans="1:10">
      <c r="C693" t="s">
        <v>1701</v>
      </c>
    </row>
    <row r="694" spans="1:10">
      <c r="C694" t="s">
        <v>1616</v>
      </c>
    </row>
    <row r="695" spans="1:10">
      <c r="C695" t="s">
        <v>1680</v>
      </c>
    </row>
    <row r="714" spans="2:5">
      <c r="B714" t="s">
        <v>1618</v>
      </c>
      <c r="E714" s="17" t="s">
        <v>1619</v>
      </c>
    </row>
    <row r="715" spans="2:5">
      <c r="C715" t="s">
        <v>1620</v>
      </c>
      <c r="E715" s="12">
        <v>5000</v>
      </c>
    </row>
    <row r="716" spans="2:5">
      <c r="C716" t="s">
        <v>1621</v>
      </c>
      <c r="E716" s="18">
        <v>0</v>
      </c>
    </row>
    <row r="717" spans="2:5">
      <c r="C717" t="s">
        <v>1622</v>
      </c>
      <c r="E717" s="18">
        <v>4.1870483110596419</v>
      </c>
    </row>
    <row r="718" spans="2:5">
      <c r="C718" t="s">
        <v>1623</v>
      </c>
      <c r="E718" s="18">
        <v>4.2674505593404648</v>
      </c>
    </row>
    <row r="719" spans="2:5">
      <c r="C719" t="s">
        <v>1624</v>
      </c>
      <c r="E719" s="19" t="s">
        <v>1625</v>
      </c>
    </row>
    <row r="720" spans="2:5">
      <c r="C720" t="s">
        <v>1626</v>
      </c>
      <c r="E720" s="18">
        <v>5.2552643669546644</v>
      </c>
    </row>
    <row r="721" spans="1:10">
      <c r="C721" t="s">
        <v>1627</v>
      </c>
      <c r="E721" s="18">
        <v>27.617803566583408</v>
      </c>
    </row>
    <row r="722" spans="1:10">
      <c r="C722" t="s">
        <v>1628</v>
      </c>
      <c r="E722" s="20">
        <v>-3.9051950923635531E-2</v>
      </c>
    </row>
    <row r="723" spans="1:10">
      <c r="C723" t="s">
        <v>1629</v>
      </c>
      <c r="E723" s="18">
        <v>3.0786168497569721</v>
      </c>
    </row>
    <row r="724" spans="1:10">
      <c r="C724" t="s">
        <v>1630</v>
      </c>
      <c r="E724" s="18">
        <v>1.2551238907546023</v>
      </c>
    </row>
    <row r="725" spans="1:10">
      <c r="C725" t="s">
        <v>1631</v>
      </c>
      <c r="E725" s="18">
        <v>-19.89367454400157</v>
      </c>
    </row>
    <row r="726" spans="1:10">
      <c r="C726" t="s">
        <v>1632</v>
      </c>
      <c r="E726" s="18">
        <v>22.320665314176345</v>
      </c>
    </row>
    <row r="727" spans="1:10">
      <c r="C727" t="s">
        <v>1633</v>
      </c>
      <c r="E727" s="18">
        <v>42.214339858177915</v>
      </c>
    </row>
    <row r="728" spans="1:10">
      <c r="C728" t="s">
        <v>1634</v>
      </c>
      <c r="E728" s="18">
        <v>7.432066141603344E-2</v>
      </c>
    </row>
    <row r="730" spans="1:10">
      <c r="A730" s="15" t="s">
        <v>1702</v>
      </c>
      <c r="B730" s="15"/>
      <c r="C730" s="15"/>
      <c r="D730" s="15"/>
      <c r="E730" s="15"/>
      <c r="F730" s="10"/>
      <c r="G730" s="15"/>
      <c r="H730" s="15"/>
      <c r="I730" s="15"/>
      <c r="J730" s="16" t="s">
        <v>1700</v>
      </c>
    </row>
    <row r="732" spans="1:10">
      <c r="B732" t="s">
        <v>1636</v>
      </c>
      <c r="E732" s="17" t="s">
        <v>1619</v>
      </c>
    </row>
    <row r="733" spans="1:10">
      <c r="C733" t="s">
        <v>1637</v>
      </c>
      <c r="E733" s="18">
        <v>-19.89367454400157</v>
      </c>
    </row>
    <row r="734" spans="1:10">
      <c r="C734" t="s">
        <v>1638</v>
      </c>
      <c r="E734" s="18">
        <v>-2.5899350192187747</v>
      </c>
    </row>
    <row r="735" spans="1:10">
      <c r="C735" t="s">
        <v>1639</v>
      </c>
      <c r="E735" s="18">
        <v>-0.23239257778940647</v>
      </c>
    </row>
    <row r="736" spans="1:10">
      <c r="C736" t="s">
        <v>1640</v>
      </c>
      <c r="E736" s="18">
        <v>1.484028478153</v>
      </c>
    </row>
    <row r="737" spans="1:10">
      <c r="C737" t="s">
        <v>1641</v>
      </c>
      <c r="E737" s="18">
        <v>2.9225270690412679</v>
      </c>
    </row>
    <row r="738" spans="1:10">
      <c r="C738" t="s">
        <v>1642</v>
      </c>
      <c r="E738" s="18">
        <v>4.2630885041010718</v>
      </c>
    </row>
    <row r="739" spans="1:10">
      <c r="C739" t="s">
        <v>1643</v>
      </c>
      <c r="E739" s="18">
        <v>5.5859837031716832</v>
      </c>
    </row>
    <row r="740" spans="1:10">
      <c r="C740" t="s">
        <v>1644</v>
      </c>
      <c r="E740" s="18">
        <v>6.9362421191178623</v>
      </c>
    </row>
    <row r="741" spans="1:10">
      <c r="C741" t="s">
        <v>1645</v>
      </c>
      <c r="E741" s="18">
        <v>8.5487316269473084</v>
      </c>
    </row>
    <row r="742" spans="1:10">
      <c r="C742" t="s">
        <v>1646</v>
      </c>
      <c r="E742" s="18">
        <v>10.823601994800118</v>
      </c>
    </row>
    <row r="743" spans="1:10">
      <c r="C743" t="s">
        <v>1647</v>
      </c>
      <c r="E743" s="18">
        <v>22.320665314176345</v>
      </c>
    </row>
    <row r="745" spans="1:10">
      <c r="A745" s="15" t="s">
        <v>1703</v>
      </c>
      <c r="B745" s="15"/>
      <c r="C745" s="15"/>
      <c r="D745" s="15"/>
      <c r="E745" s="15"/>
      <c r="F745" s="10"/>
      <c r="G745" s="15"/>
      <c r="H745" s="15"/>
      <c r="I745" s="15"/>
      <c r="J745" s="16" t="s">
        <v>1704</v>
      </c>
    </row>
    <row r="747" spans="1:10">
      <c r="B747" t="s">
        <v>1614</v>
      </c>
    </row>
    <row r="748" spans="1:10">
      <c r="C748" t="s">
        <v>1705</v>
      </c>
    </row>
    <row r="749" spans="1:10">
      <c r="C749" t="s">
        <v>1616</v>
      </c>
    </row>
    <row r="750" spans="1:10">
      <c r="C750" t="s">
        <v>1706</v>
      </c>
    </row>
    <row r="769" spans="2:5">
      <c r="B769" t="s">
        <v>1618</v>
      </c>
      <c r="E769" s="17" t="s">
        <v>1619</v>
      </c>
    </row>
    <row r="770" spans="2:5">
      <c r="C770" t="s">
        <v>1620</v>
      </c>
      <c r="E770" s="12">
        <v>5000</v>
      </c>
    </row>
    <row r="771" spans="2:5">
      <c r="C771" t="s">
        <v>1621</v>
      </c>
      <c r="E771" s="18">
        <v>0</v>
      </c>
    </row>
    <row r="772" spans="2:5">
      <c r="C772" t="s">
        <v>1622</v>
      </c>
      <c r="E772" s="18">
        <v>-4.1046206639294622</v>
      </c>
    </row>
    <row r="773" spans="2:5">
      <c r="C773" t="s">
        <v>1623</v>
      </c>
      <c r="E773" s="18">
        <v>-4.1189228890936356</v>
      </c>
    </row>
    <row r="774" spans="2:5">
      <c r="C774" t="s">
        <v>1624</v>
      </c>
      <c r="E774" s="19" t="s">
        <v>1625</v>
      </c>
    </row>
    <row r="775" spans="2:5">
      <c r="C775" t="s">
        <v>1626</v>
      </c>
      <c r="E775" s="18">
        <v>1.647180304248465</v>
      </c>
    </row>
    <row r="776" spans="2:5">
      <c r="C776" t="s">
        <v>1627</v>
      </c>
      <c r="E776" s="18">
        <v>2.7132029547040655</v>
      </c>
    </row>
    <row r="777" spans="2:5">
      <c r="C777" t="s">
        <v>1628</v>
      </c>
      <c r="E777" s="20">
        <v>3.3870217727515486E-2</v>
      </c>
    </row>
    <row r="778" spans="2:5">
      <c r="C778" t="s">
        <v>1629</v>
      </c>
      <c r="E778" s="18">
        <v>2.9571818070600853</v>
      </c>
    </row>
    <row r="779" spans="2:5">
      <c r="C779" t="s">
        <v>1630</v>
      </c>
      <c r="E779" s="20">
        <v>-0.40129903323918259</v>
      </c>
    </row>
    <row r="780" spans="2:5">
      <c r="C780" t="s">
        <v>1631</v>
      </c>
      <c r="E780" s="18">
        <v>-9.595913903330457</v>
      </c>
    </row>
    <row r="781" spans="2:5">
      <c r="C781" t="s">
        <v>1632</v>
      </c>
      <c r="E781" s="18">
        <v>2.05910589610016</v>
      </c>
    </row>
    <row r="782" spans="2:5">
      <c r="C782" t="s">
        <v>1633</v>
      </c>
      <c r="E782" s="18">
        <v>11.655019799430617</v>
      </c>
    </row>
    <row r="783" spans="2:5">
      <c r="C783" t="s">
        <v>1634</v>
      </c>
      <c r="E783" s="18">
        <v>2.3294647259420202E-2</v>
      </c>
    </row>
    <row r="785" spans="1:10">
      <c r="A785" s="15" t="s">
        <v>1707</v>
      </c>
      <c r="B785" s="15"/>
      <c r="C785" s="15"/>
      <c r="D785" s="15"/>
      <c r="E785" s="15"/>
      <c r="F785" s="10"/>
      <c r="G785" s="15"/>
      <c r="H785" s="15"/>
      <c r="I785" s="15"/>
      <c r="J785" s="16" t="s">
        <v>1704</v>
      </c>
    </row>
    <row r="787" spans="1:10">
      <c r="B787" t="s">
        <v>1636</v>
      </c>
      <c r="E787" s="17" t="s">
        <v>1619</v>
      </c>
    </row>
    <row r="788" spans="1:10">
      <c r="C788" t="s">
        <v>1637</v>
      </c>
      <c r="E788" s="18">
        <v>-9.595913903330457</v>
      </c>
    </row>
    <row r="789" spans="1:10">
      <c r="C789" t="s">
        <v>1638</v>
      </c>
      <c r="E789" s="18">
        <v>-6.2020169862978936</v>
      </c>
    </row>
    <row r="790" spans="1:10">
      <c r="C790" t="s">
        <v>1639</v>
      </c>
      <c r="E790" s="18">
        <v>-5.5113650526572364</v>
      </c>
    </row>
    <row r="791" spans="1:10">
      <c r="C791" t="s">
        <v>1640</v>
      </c>
      <c r="E791" s="18">
        <v>-4.989168727568245</v>
      </c>
    </row>
    <row r="792" spans="1:10">
      <c r="C792" t="s">
        <v>1641</v>
      </c>
      <c r="E792" s="18">
        <v>-4.5445138640145402</v>
      </c>
    </row>
    <row r="793" spans="1:10">
      <c r="C793" t="s">
        <v>1642</v>
      </c>
      <c r="E793" s="18">
        <v>-4.1191177522264368</v>
      </c>
    </row>
    <row r="794" spans="1:10">
      <c r="C794" t="s">
        <v>1643</v>
      </c>
      <c r="E794" s="18">
        <v>-3.6764319611234275</v>
      </c>
    </row>
    <row r="795" spans="1:10">
      <c r="C795" t="s">
        <v>1644</v>
      </c>
      <c r="E795" s="18">
        <v>-3.2605828783633974</v>
      </c>
    </row>
    <row r="796" spans="1:10">
      <c r="C796" t="s">
        <v>1645</v>
      </c>
      <c r="E796" s="18">
        <v>-2.7059626612652306</v>
      </c>
    </row>
    <row r="797" spans="1:10">
      <c r="C797" t="s">
        <v>1646</v>
      </c>
      <c r="E797" s="18">
        <v>-1.9758411186926763</v>
      </c>
    </row>
    <row r="798" spans="1:10">
      <c r="C798" t="s">
        <v>1647</v>
      </c>
      <c r="E798" s="18">
        <v>2.05910589610016</v>
      </c>
    </row>
    <row r="800" spans="1:10">
      <c r="A800" s="15" t="s">
        <v>1708</v>
      </c>
      <c r="B800" s="15"/>
      <c r="C800" s="15"/>
      <c r="D800" s="15"/>
      <c r="E800" s="15"/>
      <c r="F800" s="10"/>
      <c r="G800" s="15"/>
      <c r="H800" s="15"/>
      <c r="I800" s="15"/>
      <c r="J800" s="16" t="s">
        <v>1709</v>
      </c>
    </row>
    <row r="802" spans="2:3">
      <c r="B802" t="s">
        <v>1614</v>
      </c>
    </row>
    <row r="803" spans="2:3">
      <c r="C803" t="s">
        <v>1710</v>
      </c>
    </row>
    <row r="804" spans="2:3">
      <c r="C804" t="s">
        <v>1616</v>
      </c>
    </row>
    <row r="805" spans="2:3">
      <c r="C805" t="s">
        <v>1711</v>
      </c>
    </row>
    <row r="824" spans="2:5">
      <c r="B824" t="s">
        <v>1618</v>
      </c>
      <c r="E824" s="17" t="s">
        <v>1619</v>
      </c>
    </row>
    <row r="825" spans="2:5">
      <c r="C825" t="s">
        <v>1620</v>
      </c>
      <c r="E825" s="12">
        <v>5000</v>
      </c>
    </row>
    <row r="826" spans="2:5">
      <c r="C826" t="s">
        <v>1621</v>
      </c>
      <c r="E826" s="18">
        <v>0</v>
      </c>
    </row>
    <row r="827" spans="2:5">
      <c r="C827" t="s">
        <v>1622</v>
      </c>
      <c r="E827" s="18">
        <v>-31.080360438747455</v>
      </c>
    </row>
    <row r="828" spans="2:5">
      <c r="C828" t="s">
        <v>1623</v>
      </c>
      <c r="E828" s="18">
        <v>-31.231076080202055</v>
      </c>
    </row>
    <row r="829" spans="2:5">
      <c r="C829" t="s">
        <v>1624</v>
      </c>
      <c r="E829" s="19" t="s">
        <v>1625</v>
      </c>
    </row>
    <row r="830" spans="2:5">
      <c r="C830" t="s">
        <v>1626</v>
      </c>
      <c r="E830" s="18">
        <v>19.53359145444897</v>
      </c>
    </row>
    <row r="831" spans="2:5">
      <c r="C831" t="s">
        <v>1627</v>
      </c>
      <c r="E831" s="18">
        <v>381.56119510932183</v>
      </c>
    </row>
    <row r="832" spans="2:5">
      <c r="C832" t="s">
        <v>1628</v>
      </c>
      <c r="E832" s="20">
        <v>-4.356717151205361E-2</v>
      </c>
    </row>
    <row r="833" spans="1:10">
      <c r="C833" t="s">
        <v>1629</v>
      </c>
      <c r="E833" s="18">
        <v>3.0300420357369631</v>
      </c>
    </row>
    <row r="834" spans="1:10">
      <c r="C834" t="s">
        <v>1630</v>
      </c>
      <c r="E834" s="20">
        <v>-0.6284866449005756</v>
      </c>
    </row>
    <row r="835" spans="1:10">
      <c r="C835" t="s">
        <v>1631</v>
      </c>
      <c r="E835" s="18">
        <v>-109.62558612391723</v>
      </c>
    </row>
    <row r="836" spans="1:10">
      <c r="C836" t="s">
        <v>1632</v>
      </c>
      <c r="E836" s="18">
        <v>48.720437495112861</v>
      </c>
    </row>
    <row r="837" spans="1:10">
      <c r="C837" t="s">
        <v>1633</v>
      </c>
      <c r="E837" s="18">
        <v>158.34602361903009</v>
      </c>
    </row>
    <row r="838" spans="1:10">
      <c r="C838" t="s">
        <v>1634</v>
      </c>
      <c r="E838" s="18">
        <v>0.27624669956736925</v>
      </c>
    </row>
    <row r="840" spans="1:10">
      <c r="A840" s="15" t="s">
        <v>1712</v>
      </c>
      <c r="B840" s="15"/>
      <c r="C840" s="15"/>
      <c r="D840" s="15"/>
      <c r="E840" s="15"/>
      <c r="F840" s="10"/>
      <c r="G840" s="15"/>
      <c r="H840" s="15"/>
      <c r="I840" s="15"/>
      <c r="J840" s="16" t="s">
        <v>1709</v>
      </c>
    </row>
    <row r="842" spans="1:10">
      <c r="B842" t="s">
        <v>1636</v>
      </c>
      <c r="E842" s="17" t="s">
        <v>1619</v>
      </c>
    </row>
    <row r="843" spans="1:10">
      <c r="C843" t="s">
        <v>1637</v>
      </c>
      <c r="E843" s="18">
        <v>-109.62558612391723</v>
      </c>
    </row>
    <row r="844" spans="1:10">
      <c r="C844" t="s">
        <v>1638</v>
      </c>
      <c r="E844" s="18">
        <v>-56.135497127258148</v>
      </c>
    </row>
    <row r="845" spans="1:10">
      <c r="C845" t="s">
        <v>1639</v>
      </c>
      <c r="E845" s="18">
        <v>-47.429276726598175</v>
      </c>
    </row>
    <row r="846" spans="1:10">
      <c r="C846" t="s">
        <v>1640</v>
      </c>
      <c r="E846" s="18">
        <v>-41.425166565159245</v>
      </c>
    </row>
    <row r="847" spans="1:10">
      <c r="C847" t="s">
        <v>1641</v>
      </c>
      <c r="E847" s="18">
        <v>-36.013947110950092</v>
      </c>
    </row>
    <row r="848" spans="1:10">
      <c r="C848" t="s">
        <v>1642</v>
      </c>
      <c r="E848" s="18">
        <v>-31.238146905281106</v>
      </c>
    </row>
    <row r="849" spans="1:10">
      <c r="C849" t="s">
        <v>1643</v>
      </c>
      <c r="E849" s="18">
        <v>-25.825102945065069</v>
      </c>
    </row>
    <row r="850" spans="1:10">
      <c r="C850" t="s">
        <v>1644</v>
      </c>
      <c r="E850" s="18">
        <v>-20.757911520460137</v>
      </c>
    </row>
    <row r="851" spans="1:10">
      <c r="C851" t="s">
        <v>1645</v>
      </c>
      <c r="E851" s="18">
        <v>-14.390293456503484</v>
      </c>
    </row>
    <row r="852" spans="1:10">
      <c r="C852" t="s">
        <v>1646</v>
      </c>
      <c r="E852" s="18">
        <v>-5.8745467919527368</v>
      </c>
    </row>
    <row r="853" spans="1:10">
      <c r="C853" t="s">
        <v>1647</v>
      </c>
      <c r="E853" s="18">
        <v>48.720437495112861</v>
      </c>
    </row>
    <row r="855" spans="1:10">
      <c r="A855" s="15" t="s">
        <v>1713</v>
      </c>
      <c r="B855" s="15"/>
      <c r="C855" s="15"/>
      <c r="D855" s="15"/>
      <c r="E855" s="15"/>
      <c r="F855" s="10"/>
      <c r="G855" s="15"/>
      <c r="H855" s="15"/>
      <c r="I855" s="15"/>
      <c r="J855" s="16" t="s">
        <v>1714</v>
      </c>
    </row>
    <row r="857" spans="1:10">
      <c r="B857" t="s">
        <v>1614</v>
      </c>
    </row>
    <row r="858" spans="1:10">
      <c r="C858" t="s">
        <v>1715</v>
      </c>
    </row>
    <row r="859" spans="1:10">
      <c r="C859" t="s">
        <v>1616</v>
      </c>
    </row>
    <row r="860" spans="1:10">
      <c r="C860" t="s">
        <v>1716</v>
      </c>
    </row>
    <row r="879" spans="2:5">
      <c r="B879" t="s">
        <v>1618</v>
      </c>
      <c r="E879" s="17" t="s">
        <v>1619</v>
      </c>
    </row>
    <row r="880" spans="2:5">
      <c r="C880" t="s">
        <v>1620</v>
      </c>
      <c r="E880" s="12">
        <v>5000</v>
      </c>
    </row>
    <row r="881" spans="1:10">
      <c r="C881" t="s">
        <v>1621</v>
      </c>
      <c r="E881" s="18">
        <v>0</v>
      </c>
    </row>
    <row r="882" spans="1:10">
      <c r="C882" t="s">
        <v>1622</v>
      </c>
      <c r="E882" s="18">
        <v>-8.3636529467768401</v>
      </c>
    </row>
    <row r="883" spans="1:10">
      <c r="C883" t="s">
        <v>1623</v>
      </c>
      <c r="E883" s="18">
        <v>-8.3536402723701286</v>
      </c>
    </row>
    <row r="884" spans="1:10">
      <c r="C884" t="s">
        <v>1624</v>
      </c>
      <c r="E884" s="19" t="s">
        <v>1625</v>
      </c>
    </row>
    <row r="885" spans="1:10">
      <c r="C885" t="s">
        <v>1626</v>
      </c>
      <c r="E885" s="18">
        <v>12.661708119339785</v>
      </c>
    </row>
    <row r="886" spans="1:10">
      <c r="C886" t="s">
        <v>1627</v>
      </c>
      <c r="E886" s="18">
        <v>160.31885249935505</v>
      </c>
    </row>
    <row r="887" spans="1:10">
      <c r="C887" t="s">
        <v>1628</v>
      </c>
      <c r="E887" s="20">
        <v>-1.3180313797194941E-2</v>
      </c>
    </row>
    <row r="888" spans="1:10">
      <c r="C888" t="s">
        <v>1629</v>
      </c>
      <c r="E888" s="18">
        <v>3.0014105201653796</v>
      </c>
    </row>
    <row r="889" spans="1:10">
      <c r="C889" t="s">
        <v>1630</v>
      </c>
      <c r="E889" s="18">
        <v>-1.5138968821296341</v>
      </c>
    </row>
    <row r="890" spans="1:10">
      <c r="C890" t="s">
        <v>1631</v>
      </c>
      <c r="E890" s="18">
        <v>-62.365824706385581</v>
      </c>
    </row>
    <row r="891" spans="1:10">
      <c r="C891" t="s">
        <v>1632</v>
      </c>
      <c r="E891" s="18">
        <v>32.319817474581406</v>
      </c>
    </row>
    <row r="892" spans="1:10">
      <c r="C892" t="s">
        <v>1633</v>
      </c>
      <c r="E892" s="18">
        <v>94.685642180966994</v>
      </c>
    </row>
    <row r="893" spans="1:10">
      <c r="C893" t="s">
        <v>1634</v>
      </c>
      <c r="E893" s="18">
        <v>0.17906359345179859</v>
      </c>
    </row>
    <row r="895" spans="1:10">
      <c r="A895" s="15" t="s">
        <v>1717</v>
      </c>
      <c r="B895" s="15"/>
      <c r="C895" s="15"/>
      <c r="D895" s="15"/>
      <c r="E895" s="15"/>
      <c r="F895" s="10"/>
      <c r="G895" s="15"/>
      <c r="H895" s="15"/>
      <c r="I895" s="15"/>
      <c r="J895" s="16" t="s">
        <v>1714</v>
      </c>
    </row>
    <row r="897" spans="1:10">
      <c r="B897" t="s">
        <v>1636</v>
      </c>
      <c r="E897" s="17" t="s">
        <v>1619</v>
      </c>
    </row>
    <row r="898" spans="1:10">
      <c r="C898" t="s">
        <v>1637</v>
      </c>
      <c r="E898" s="18">
        <v>-62.365824706385581</v>
      </c>
    </row>
    <row r="899" spans="1:10">
      <c r="C899" t="s">
        <v>1638</v>
      </c>
      <c r="E899" s="18">
        <v>-24.39188478065817</v>
      </c>
    </row>
    <row r="900" spans="1:10">
      <c r="C900" t="s">
        <v>1639</v>
      </c>
      <c r="E900" s="18">
        <v>-19.273336764536921</v>
      </c>
    </row>
    <row r="901" spans="1:10">
      <c r="C901" t="s">
        <v>1640</v>
      </c>
      <c r="E901" s="18">
        <v>-15.311520152409734</v>
      </c>
    </row>
    <row r="902" spans="1:10">
      <c r="C902" t="s">
        <v>1641</v>
      </c>
      <c r="E902" s="18">
        <v>-11.628080823356708</v>
      </c>
    </row>
    <row r="903" spans="1:10">
      <c r="C903" t="s">
        <v>1642</v>
      </c>
      <c r="E903" s="18">
        <v>-8.3538483508426769</v>
      </c>
    </row>
    <row r="904" spans="1:10">
      <c r="C904" t="s">
        <v>1643</v>
      </c>
      <c r="E904" s="18">
        <v>-5.1364470743590616</v>
      </c>
    </row>
    <row r="905" spans="1:10">
      <c r="C905" t="s">
        <v>1644</v>
      </c>
      <c r="E905" s="18">
        <v>-1.7893096829375077</v>
      </c>
    </row>
    <row r="906" spans="1:10">
      <c r="C906" t="s">
        <v>1645</v>
      </c>
      <c r="E906" s="18">
        <v>2.4270772196613701</v>
      </c>
    </row>
    <row r="907" spans="1:10">
      <c r="C907" t="s">
        <v>1646</v>
      </c>
      <c r="E907" s="18">
        <v>8.0824517205077377</v>
      </c>
    </row>
    <row r="908" spans="1:10">
      <c r="C908" t="s">
        <v>1647</v>
      </c>
      <c r="E908" s="18">
        <v>32.319817474581406</v>
      </c>
    </row>
    <row r="910" spans="1:10">
      <c r="A910" s="15" t="s">
        <v>1718</v>
      </c>
      <c r="B910" s="15"/>
      <c r="C910" s="15"/>
      <c r="D910" s="15"/>
      <c r="E910" s="15"/>
      <c r="F910" s="10"/>
      <c r="G910" s="15"/>
      <c r="H910" s="15"/>
      <c r="I910" s="15"/>
      <c r="J910" s="16" t="s">
        <v>1719</v>
      </c>
    </row>
    <row r="912" spans="1:10">
      <c r="B912" t="s">
        <v>1614</v>
      </c>
    </row>
    <row r="913" spans="3:3">
      <c r="C913" t="s">
        <v>1720</v>
      </c>
    </row>
    <row r="914" spans="3:3">
      <c r="C914" t="s">
        <v>1616</v>
      </c>
    </row>
    <row r="915" spans="3:3">
      <c r="C915" t="s">
        <v>1721</v>
      </c>
    </row>
    <row r="934" spans="2:5">
      <c r="B934" t="s">
        <v>1618</v>
      </c>
      <c r="E934" s="17" t="s">
        <v>1619</v>
      </c>
    </row>
    <row r="935" spans="2:5">
      <c r="C935" t="s">
        <v>1620</v>
      </c>
      <c r="E935" s="12">
        <v>5000</v>
      </c>
    </row>
    <row r="936" spans="2:5">
      <c r="C936" t="s">
        <v>1621</v>
      </c>
      <c r="E936" s="18">
        <v>0</v>
      </c>
    </row>
    <row r="937" spans="2:5">
      <c r="C937" t="s">
        <v>1622</v>
      </c>
      <c r="E937" s="18">
        <v>-10.341734555407847</v>
      </c>
    </row>
    <row r="938" spans="2:5">
      <c r="C938" t="s">
        <v>1623</v>
      </c>
      <c r="E938" s="18">
        <v>-10.331962455092123</v>
      </c>
    </row>
    <row r="939" spans="2:5">
      <c r="C939" t="s">
        <v>1624</v>
      </c>
      <c r="E939" s="19" t="s">
        <v>1625</v>
      </c>
    </row>
    <row r="940" spans="2:5">
      <c r="C940" t="s">
        <v>1626</v>
      </c>
      <c r="E940" s="18">
        <v>13.77890151216544</v>
      </c>
    </row>
    <row r="941" spans="2:5">
      <c r="C941" t="s">
        <v>1627</v>
      </c>
      <c r="E941" s="18">
        <v>189.85812688195506</v>
      </c>
    </row>
    <row r="942" spans="2:5">
      <c r="C942" t="s">
        <v>1628</v>
      </c>
      <c r="E942" s="20">
        <v>-2.5846859843520094E-2</v>
      </c>
    </row>
    <row r="943" spans="2:5">
      <c r="C943" t="s">
        <v>1629</v>
      </c>
      <c r="E943" s="18">
        <v>2.8900901632065472</v>
      </c>
    </row>
    <row r="944" spans="2:5">
      <c r="C944" t="s">
        <v>1630</v>
      </c>
      <c r="E944" s="18">
        <v>-1.3323588454472801</v>
      </c>
    </row>
    <row r="945" spans="1:10">
      <c r="C945" t="s">
        <v>1631</v>
      </c>
      <c r="E945" s="18">
        <v>-56.605862091436975</v>
      </c>
    </row>
    <row r="946" spans="1:10">
      <c r="C946" t="s">
        <v>1632</v>
      </c>
      <c r="E946" s="18">
        <v>37.435150591128746</v>
      </c>
    </row>
    <row r="947" spans="1:10">
      <c r="C947" t="s">
        <v>1633</v>
      </c>
      <c r="E947" s="18">
        <v>94.041012682565722</v>
      </c>
    </row>
    <row r="948" spans="1:10">
      <c r="C948" t="s">
        <v>1634</v>
      </c>
      <c r="E948" s="18">
        <v>0.19486309393107515</v>
      </c>
    </row>
    <row r="950" spans="1:10">
      <c r="A950" s="15" t="s">
        <v>1722</v>
      </c>
      <c r="B950" s="15"/>
      <c r="C950" s="15"/>
      <c r="D950" s="15"/>
      <c r="E950" s="15"/>
      <c r="F950" s="10"/>
      <c r="G950" s="15"/>
      <c r="H950" s="15"/>
      <c r="I950" s="15"/>
      <c r="J950" s="16" t="s">
        <v>1719</v>
      </c>
    </row>
    <row r="952" spans="1:10">
      <c r="B952" t="s">
        <v>1636</v>
      </c>
      <c r="E952" s="17" t="s">
        <v>1619</v>
      </c>
    </row>
    <row r="953" spans="1:10">
      <c r="C953" t="s">
        <v>1637</v>
      </c>
      <c r="E953" s="18">
        <v>-56.605862091436975</v>
      </c>
    </row>
    <row r="954" spans="1:10">
      <c r="C954" t="s">
        <v>1638</v>
      </c>
      <c r="E954" s="18">
        <v>-28.243918590872372</v>
      </c>
    </row>
    <row r="955" spans="1:10">
      <c r="C955" t="s">
        <v>1639</v>
      </c>
      <c r="E955" s="18">
        <v>-21.862254437167408</v>
      </c>
    </row>
    <row r="956" spans="1:10">
      <c r="C956" t="s">
        <v>1640</v>
      </c>
      <c r="E956" s="18">
        <v>-17.307324710042579</v>
      </c>
    </row>
    <row r="957" spans="1:10">
      <c r="C957" t="s">
        <v>1641</v>
      </c>
      <c r="E957" s="18">
        <v>-13.895356658339285</v>
      </c>
    </row>
    <row r="958" spans="1:10">
      <c r="C958" t="s">
        <v>1642</v>
      </c>
      <c r="E958" s="18">
        <v>-10.333440921815178</v>
      </c>
    </row>
    <row r="959" spans="1:10">
      <c r="C959" t="s">
        <v>1643</v>
      </c>
      <c r="E959" s="18">
        <v>-6.9206222424452992</v>
      </c>
    </row>
    <row r="960" spans="1:10">
      <c r="C960" t="s">
        <v>1644</v>
      </c>
      <c r="E960" s="18">
        <v>-3.0572998539462155</v>
      </c>
    </row>
    <row r="961" spans="1:10">
      <c r="C961" t="s">
        <v>1645</v>
      </c>
      <c r="E961" s="18">
        <v>1.3204381147184601</v>
      </c>
    </row>
    <row r="962" spans="1:10">
      <c r="C962" t="s">
        <v>1646</v>
      </c>
      <c r="E962" s="18">
        <v>7.7067308804552397</v>
      </c>
    </row>
    <row r="963" spans="1:10">
      <c r="C963" t="s">
        <v>1647</v>
      </c>
      <c r="E963" s="18">
        <v>37.435150591128746</v>
      </c>
    </row>
    <row r="965" spans="1:10">
      <c r="A965" s="15" t="s">
        <v>1723</v>
      </c>
      <c r="B965" s="15"/>
      <c r="C965" s="15"/>
      <c r="D965" s="15"/>
      <c r="E965" s="15"/>
      <c r="F965" s="10"/>
      <c r="G965" s="15"/>
      <c r="H965" s="15"/>
      <c r="I965" s="15"/>
      <c r="J965" s="16" t="s">
        <v>1724</v>
      </c>
    </row>
    <row r="967" spans="1:10">
      <c r="B967" t="s">
        <v>1614</v>
      </c>
    </row>
    <row r="968" spans="1:10">
      <c r="C968" t="s">
        <v>1725</v>
      </c>
    </row>
    <row r="969" spans="1:10">
      <c r="C969" t="s">
        <v>1616</v>
      </c>
    </row>
    <row r="970" spans="1:10">
      <c r="C970" t="s">
        <v>1706</v>
      </c>
    </row>
    <row r="989" spans="2:5">
      <c r="B989" t="s">
        <v>1618</v>
      </c>
      <c r="E989" s="17" t="s">
        <v>1619</v>
      </c>
    </row>
    <row r="990" spans="2:5">
      <c r="C990" t="s">
        <v>1620</v>
      </c>
      <c r="E990" s="12">
        <v>5000</v>
      </c>
    </row>
    <row r="991" spans="2:5">
      <c r="C991" t="s">
        <v>1621</v>
      </c>
      <c r="E991" s="18">
        <v>0</v>
      </c>
    </row>
    <row r="992" spans="2:5">
      <c r="C992" t="s">
        <v>1622</v>
      </c>
      <c r="E992" s="18">
        <v>-2.6687337668478293</v>
      </c>
    </row>
    <row r="993" spans="1:10">
      <c r="C993" t="s">
        <v>1623</v>
      </c>
      <c r="E993" s="18">
        <v>-2.669859736047937</v>
      </c>
    </row>
    <row r="994" spans="1:10">
      <c r="C994" t="s">
        <v>1624</v>
      </c>
      <c r="E994" s="19" t="s">
        <v>1625</v>
      </c>
    </row>
    <row r="995" spans="1:10">
      <c r="C995" t="s">
        <v>1626</v>
      </c>
      <c r="E995" s="18">
        <v>1.4967783493149818</v>
      </c>
    </row>
    <row r="996" spans="1:10">
      <c r="C996" t="s">
        <v>1627</v>
      </c>
      <c r="E996" s="18">
        <v>2.2403454269780818</v>
      </c>
    </row>
    <row r="997" spans="1:10">
      <c r="C997" t="s">
        <v>1628</v>
      </c>
      <c r="E997" s="20">
        <v>8.3405058510735691E-3</v>
      </c>
    </row>
    <row r="998" spans="1:10">
      <c r="C998" t="s">
        <v>1629</v>
      </c>
      <c r="E998" s="18">
        <v>2.9592990693449925</v>
      </c>
    </row>
    <row r="999" spans="1:10">
      <c r="C999" t="s">
        <v>1630</v>
      </c>
      <c r="E999" s="20">
        <v>-0.5608571255434367</v>
      </c>
    </row>
    <row r="1000" spans="1:10">
      <c r="C1000" t="s">
        <v>1631</v>
      </c>
      <c r="E1000" s="18">
        <v>-7.9866130162824778</v>
      </c>
    </row>
    <row r="1001" spans="1:10">
      <c r="C1001" t="s">
        <v>1632</v>
      </c>
      <c r="E1001" s="18">
        <v>2.3842690354768816</v>
      </c>
    </row>
    <row r="1002" spans="1:10">
      <c r="C1002" t="s">
        <v>1633</v>
      </c>
      <c r="E1002" s="18">
        <v>10.370882051759359</v>
      </c>
    </row>
    <row r="1003" spans="1:10">
      <c r="C1003" t="s">
        <v>1634</v>
      </c>
      <c r="E1003" s="18">
        <v>2.1167642414676613E-2</v>
      </c>
    </row>
    <row r="1005" spans="1:10">
      <c r="A1005" s="15" t="s">
        <v>1726</v>
      </c>
      <c r="B1005" s="15"/>
      <c r="C1005" s="15"/>
      <c r="D1005" s="15"/>
      <c r="E1005" s="15"/>
      <c r="F1005" s="10"/>
      <c r="G1005" s="15"/>
      <c r="H1005" s="15"/>
      <c r="I1005" s="15"/>
      <c r="J1005" s="16" t="s">
        <v>1724</v>
      </c>
    </row>
    <row r="1007" spans="1:10">
      <c r="B1007" t="s">
        <v>1636</v>
      </c>
      <c r="E1007" s="17" t="s">
        <v>1619</v>
      </c>
    </row>
    <row r="1008" spans="1:10">
      <c r="C1008" t="s">
        <v>1637</v>
      </c>
      <c r="E1008" s="18">
        <v>-7.9866130162824778</v>
      </c>
    </row>
    <row r="1009" spans="1:10">
      <c r="C1009" t="s">
        <v>1638</v>
      </c>
      <c r="E1009" s="18">
        <v>-4.5811977002650011</v>
      </c>
    </row>
    <row r="1010" spans="1:10">
      <c r="C1010" t="s">
        <v>1639</v>
      </c>
      <c r="E1010" s="18">
        <v>-3.9440498484923641</v>
      </c>
    </row>
    <row r="1011" spans="1:10">
      <c r="C1011" t="s">
        <v>1640</v>
      </c>
      <c r="E1011" s="18">
        <v>-3.4627150203832828</v>
      </c>
    </row>
    <row r="1012" spans="1:10">
      <c r="C1012" t="s">
        <v>1641</v>
      </c>
      <c r="E1012" s="18">
        <v>-3.0512783148216824</v>
      </c>
    </row>
    <row r="1013" spans="1:10">
      <c r="C1013" t="s">
        <v>1642</v>
      </c>
      <c r="E1013" s="18">
        <v>-2.6702113755021477</v>
      </c>
    </row>
    <row r="1014" spans="1:10">
      <c r="C1014" t="s">
        <v>1643</v>
      </c>
      <c r="E1014" s="18">
        <v>-2.2764008641770399</v>
      </c>
    </row>
    <row r="1015" spans="1:10">
      <c r="C1015" t="s">
        <v>1644</v>
      </c>
      <c r="E1015" s="18">
        <v>-1.8659725653372621</v>
      </c>
    </row>
    <row r="1016" spans="1:10">
      <c r="C1016" t="s">
        <v>1645</v>
      </c>
      <c r="E1016" s="18">
        <v>-1.408265894226836</v>
      </c>
    </row>
    <row r="1017" spans="1:10">
      <c r="C1017" t="s">
        <v>1646</v>
      </c>
      <c r="E1017" s="18">
        <v>-0.75726527214992245</v>
      </c>
    </row>
    <row r="1018" spans="1:10">
      <c r="C1018" t="s">
        <v>1647</v>
      </c>
      <c r="E1018" s="18">
        <v>2.3842690354768821</v>
      </c>
    </row>
    <row r="1020" spans="1:10">
      <c r="A1020" s="15" t="s">
        <v>1727</v>
      </c>
      <c r="B1020" s="15"/>
      <c r="C1020" s="15"/>
      <c r="D1020" s="15"/>
      <c r="E1020" s="15"/>
      <c r="F1020" s="10"/>
      <c r="G1020" s="15"/>
      <c r="H1020" s="15"/>
      <c r="I1020" s="15"/>
      <c r="J1020" s="16" t="s">
        <v>1728</v>
      </c>
    </row>
    <row r="1022" spans="1:10">
      <c r="B1022" t="s">
        <v>1614</v>
      </c>
    </row>
    <row r="1023" spans="1:10">
      <c r="C1023" t="s">
        <v>1729</v>
      </c>
    </row>
    <row r="1024" spans="1:10">
      <c r="C1024" t="s">
        <v>1616</v>
      </c>
    </row>
    <row r="1025" spans="3:3">
      <c r="C1025" t="s">
        <v>1730</v>
      </c>
    </row>
    <row r="1044" spans="2:5">
      <c r="B1044" t="s">
        <v>1618</v>
      </c>
      <c r="E1044" s="17" t="s">
        <v>1619</v>
      </c>
    </row>
    <row r="1045" spans="2:5">
      <c r="C1045" t="s">
        <v>1620</v>
      </c>
      <c r="E1045" s="12">
        <v>5000</v>
      </c>
    </row>
    <row r="1046" spans="2:5">
      <c r="C1046" t="s">
        <v>1621</v>
      </c>
      <c r="E1046" s="18">
        <v>0</v>
      </c>
    </row>
    <row r="1047" spans="2:5">
      <c r="C1047" t="s">
        <v>1622</v>
      </c>
      <c r="E1047" s="18">
        <v>-0.26040879150337187</v>
      </c>
    </row>
    <row r="1048" spans="2:5">
      <c r="C1048" t="s">
        <v>1623</v>
      </c>
      <c r="E1048" s="18">
        <v>-0.12872868131716153</v>
      </c>
    </row>
    <row r="1049" spans="2:5">
      <c r="C1049" t="s">
        <v>1624</v>
      </c>
      <c r="E1049" s="19" t="s">
        <v>1625</v>
      </c>
    </row>
    <row r="1050" spans="2:5">
      <c r="C1050" t="s">
        <v>1626</v>
      </c>
      <c r="E1050" s="18">
        <v>15.08853976280483</v>
      </c>
    </row>
    <row r="1051" spans="2:5">
      <c r="C1051" t="s">
        <v>1627</v>
      </c>
      <c r="E1051" s="18">
        <v>227.66403217374244</v>
      </c>
    </row>
    <row r="1052" spans="2:5">
      <c r="C1052" t="s">
        <v>1628</v>
      </c>
      <c r="E1052" s="20">
        <v>-4.2303727020351026E-2</v>
      </c>
    </row>
    <row r="1053" spans="2:5">
      <c r="C1053" t="s">
        <v>1629</v>
      </c>
      <c r="E1053" s="18">
        <v>2.9629292373987521</v>
      </c>
    </row>
    <row r="1054" spans="2:5">
      <c r="C1054" t="s">
        <v>1630</v>
      </c>
      <c r="E1054" s="18">
        <v>-57.941744883868324</v>
      </c>
    </row>
    <row r="1055" spans="2:5">
      <c r="C1055" t="s">
        <v>1631</v>
      </c>
      <c r="E1055" s="18">
        <v>-59.256907336892553</v>
      </c>
    </row>
    <row r="1056" spans="2:5">
      <c r="C1056" t="s">
        <v>1632</v>
      </c>
      <c r="E1056" s="18">
        <v>64.017281067256334</v>
      </c>
    </row>
    <row r="1057" spans="1:10">
      <c r="C1057" t="s">
        <v>1633</v>
      </c>
      <c r="E1057" s="18">
        <v>123.27418840414889</v>
      </c>
    </row>
    <row r="1058" spans="1:10">
      <c r="C1058" t="s">
        <v>1634</v>
      </c>
      <c r="E1058" s="18">
        <v>0.21338417568964313</v>
      </c>
    </row>
    <row r="1060" spans="1:10">
      <c r="A1060" s="15" t="s">
        <v>1731</v>
      </c>
      <c r="B1060" s="15"/>
      <c r="C1060" s="15"/>
      <c r="D1060" s="15"/>
      <c r="E1060" s="15"/>
      <c r="F1060" s="10"/>
      <c r="G1060" s="15"/>
      <c r="H1060" s="15"/>
      <c r="I1060" s="15"/>
      <c r="J1060" s="16" t="s">
        <v>1728</v>
      </c>
    </row>
    <row r="1062" spans="1:10">
      <c r="B1062" t="s">
        <v>1636</v>
      </c>
      <c r="E1062" s="17" t="s">
        <v>1619</v>
      </c>
    </row>
    <row r="1063" spans="1:10">
      <c r="C1063" t="s">
        <v>1637</v>
      </c>
      <c r="E1063" s="18">
        <v>-59.256907336892553</v>
      </c>
    </row>
    <row r="1064" spans="1:10">
      <c r="C1064" t="s">
        <v>1638</v>
      </c>
      <c r="E1064" s="18">
        <v>-19.732898345791263</v>
      </c>
    </row>
    <row r="1065" spans="1:10">
      <c r="C1065" t="s">
        <v>1639</v>
      </c>
      <c r="E1065" s="18">
        <v>-13.101813177464717</v>
      </c>
    </row>
    <row r="1066" spans="1:10">
      <c r="C1066" t="s">
        <v>1640</v>
      </c>
      <c r="E1066" s="18">
        <v>-8.1057970049000403</v>
      </c>
    </row>
    <row r="1067" spans="1:10">
      <c r="C1067" t="s">
        <v>1641</v>
      </c>
      <c r="E1067" s="18">
        <v>-4.2430461207452588</v>
      </c>
    </row>
    <row r="1068" spans="1:10">
      <c r="C1068" t="s">
        <v>1642</v>
      </c>
      <c r="E1068" s="18">
        <v>-0.13690814397460294</v>
      </c>
    </row>
    <row r="1069" spans="1:10">
      <c r="C1069" t="s">
        <v>1643</v>
      </c>
      <c r="E1069" s="18">
        <v>3.891407627850636</v>
      </c>
    </row>
    <row r="1070" spans="1:10">
      <c r="C1070" t="s">
        <v>1644</v>
      </c>
      <c r="E1070" s="18">
        <v>8.1680685450970909</v>
      </c>
    </row>
    <row r="1071" spans="1:10">
      <c r="C1071" t="s">
        <v>1645</v>
      </c>
      <c r="E1071" s="18">
        <v>12.724706004772701</v>
      </c>
    </row>
    <row r="1072" spans="1:10">
      <c r="C1072" t="s">
        <v>1646</v>
      </c>
      <c r="E1072" s="18">
        <v>18.925961059641715</v>
      </c>
    </row>
    <row r="1073" spans="1:10">
      <c r="C1073" t="s">
        <v>1647</v>
      </c>
      <c r="E1073" s="18">
        <v>64.017281067256334</v>
      </c>
    </row>
    <row r="1075" spans="1:10">
      <c r="A1075" s="15" t="s">
        <v>1732</v>
      </c>
      <c r="B1075" s="15"/>
      <c r="C1075" s="15"/>
      <c r="D1075" s="15"/>
      <c r="E1075" s="15"/>
      <c r="F1075" s="10"/>
      <c r="G1075" s="15"/>
      <c r="H1075" s="15"/>
      <c r="I1075" s="15"/>
      <c r="J1075" s="16" t="s">
        <v>1733</v>
      </c>
    </row>
    <row r="1077" spans="1:10">
      <c r="B1077" t="s">
        <v>1614</v>
      </c>
    </row>
    <row r="1078" spans="1:10">
      <c r="C1078" t="s">
        <v>1734</v>
      </c>
    </row>
    <row r="1079" spans="1:10">
      <c r="C1079" t="s">
        <v>1616</v>
      </c>
    </row>
    <row r="1080" spans="1:10">
      <c r="C1080" t="s">
        <v>1661</v>
      </c>
    </row>
    <row r="1099" spans="2:5">
      <c r="B1099" t="s">
        <v>1618</v>
      </c>
      <c r="E1099" s="17" t="s">
        <v>1619</v>
      </c>
    </row>
    <row r="1100" spans="2:5">
      <c r="C1100" t="s">
        <v>1620</v>
      </c>
      <c r="E1100" s="12">
        <v>5000</v>
      </c>
    </row>
    <row r="1101" spans="2:5">
      <c r="C1101" t="s">
        <v>1621</v>
      </c>
      <c r="E1101" s="18">
        <v>0</v>
      </c>
    </row>
    <row r="1102" spans="2:5">
      <c r="C1102" t="s">
        <v>1622</v>
      </c>
      <c r="E1102" s="18">
        <v>-14.523432299967105</v>
      </c>
    </row>
    <row r="1103" spans="2:5">
      <c r="C1103" t="s">
        <v>1623</v>
      </c>
      <c r="E1103" s="18">
        <v>-14.451195534800437</v>
      </c>
    </row>
    <row r="1104" spans="2:5">
      <c r="C1104" t="s">
        <v>1624</v>
      </c>
      <c r="E1104" s="19" t="s">
        <v>1625</v>
      </c>
    </row>
    <row r="1105" spans="1:10">
      <c r="C1105" t="s">
        <v>1626</v>
      </c>
      <c r="E1105" s="18">
        <v>14.330668582004732</v>
      </c>
    </row>
    <row r="1106" spans="1:10">
      <c r="C1106" t="s">
        <v>1627</v>
      </c>
      <c r="E1106" s="18">
        <v>205.36806200725752</v>
      </c>
    </row>
    <row r="1107" spans="1:10">
      <c r="C1107" t="s">
        <v>1628</v>
      </c>
      <c r="E1107" s="20">
        <v>-2.9671086863063335E-2</v>
      </c>
    </row>
    <row r="1108" spans="1:10">
      <c r="C1108" t="s">
        <v>1629</v>
      </c>
      <c r="E1108" s="18">
        <v>3.1157054284349504</v>
      </c>
    </row>
    <row r="1109" spans="1:10">
      <c r="C1109" t="s">
        <v>1630</v>
      </c>
      <c r="E1109" s="20">
        <v>-0.98672739928268816</v>
      </c>
    </row>
    <row r="1110" spans="1:10">
      <c r="C1110" t="s">
        <v>1631</v>
      </c>
      <c r="E1110" s="18">
        <v>-64.944295330326398</v>
      </c>
    </row>
    <row r="1111" spans="1:10">
      <c r="C1111" t="s">
        <v>1632</v>
      </c>
      <c r="E1111" s="18">
        <v>40.673027135977541</v>
      </c>
    </row>
    <row r="1112" spans="1:10">
      <c r="C1112" t="s">
        <v>1633</v>
      </c>
      <c r="E1112" s="18">
        <v>105.61732246630393</v>
      </c>
    </row>
    <row r="1113" spans="1:10">
      <c r="C1113" t="s">
        <v>1634</v>
      </c>
      <c r="E1113" s="18">
        <v>0.20266625866545102</v>
      </c>
    </row>
    <row r="1115" spans="1:10">
      <c r="A1115" s="15" t="s">
        <v>1735</v>
      </c>
      <c r="B1115" s="15"/>
      <c r="C1115" s="15"/>
      <c r="D1115" s="15"/>
      <c r="E1115" s="15"/>
      <c r="F1115" s="10"/>
      <c r="G1115" s="15"/>
      <c r="H1115" s="15"/>
      <c r="I1115" s="15"/>
      <c r="J1115" s="16" t="s">
        <v>1733</v>
      </c>
    </row>
    <row r="1117" spans="1:10">
      <c r="B1117" t="s">
        <v>1636</v>
      </c>
      <c r="E1117" s="17" t="s">
        <v>1619</v>
      </c>
    </row>
    <row r="1118" spans="1:10">
      <c r="C1118" t="s">
        <v>1637</v>
      </c>
      <c r="E1118" s="18">
        <v>-64.944295330326398</v>
      </c>
    </row>
    <row r="1119" spans="1:10">
      <c r="C1119" t="s">
        <v>1638</v>
      </c>
      <c r="E1119" s="18">
        <v>-32.694195875426772</v>
      </c>
    </row>
    <row r="1120" spans="1:10">
      <c r="C1120" t="s">
        <v>1639</v>
      </c>
      <c r="E1120" s="18">
        <v>-26.642663213359754</v>
      </c>
    </row>
    <row r="1121" spans="1:10">
      <c r="C1121" t="s">
        <v>1640</v>
      </c>
      <c r="E1121" s="18">
        <v>-22.057836003028626</v>
      </c>
    </row>
    <row r="1122" spans="1:10">
      <c r="C1122" t="s">
        <v>1641</v>
      </c>
      <c r="E1122" s="18">
        <v>-18.03252224468018</v>
      </c>
    </row>
    <row r="1123" spans="1:10">
      <c r="C1123" t="s">
        <v>1642</v>
      </c>
      <c r="E1123" s="18">
        <v>-14.451353960212415</v>
      </c>
    </row>
    <row r="1124" spans="1:10">
      <c r="C1124" t="s">
        <v>1643</v>
      </c>
      <c r="E1124" s="18">
        <v>-10.695633869270864</v>
      </c>
    </row>
    <row r="1125" spans="1:10">
      <c r="C1125" t="s">
        <v>1644</v>
      </c>
      <c r="E1125" s="18">
        <v>-6.9163964347232323</v>
      </c>
    </row>
    <row r="1126" spans="1:10">
      <c r="C1126" t="s">
        <v>1645</v>
      </c>
      <c r="E1126" s="18">
        <v>-2.4233815992117158</v>
      </c>
    </row>
    <row r="1127" spans="1:10">
      <c r="C1127" t="s">
        <v>1646</v>
      </c>
      <c r="E1127" s="18">
        <v>3.475350667333942</v>
      </c>
    </row>
    <row r="1128" spans="1:10">
      <c r="C1128" t="s">
        <v>1647</v>
      </c>
      <c r="E1128" s="18">
        <v>40.673027135977541</v>
      </c>
    </row>
    <row r="1130" spans="1:10">
      <c r="A1130" s="15" t="s">
        <v>1736</v>
      </c>
      <c r="B1130" s="15"/>
      <c r="C1130" s="15"/>
      <c r="D1130" s="15"/>
      <c r="E1130" s="15"/>
      <c r="F1130" s="10"/>
      <c r="G1130" s="15"/>
      <c r="H1130" s="15"/>
      <c r="I1130" s="15"/>
      <c r="J1130" s="16" t="s">
        <v>1737</v>
      </c>
    </row>
    <row r="1132" spans="1:10">
      <c r="B1132" t="s">
        <v>1614</v>
      </c>
    </row>
    <row r="1133" spans="1:10">
      <c r="C1133" t="s">
        <v>1738</v>
      </c>
    </row>
    <row r="1134" spans="1:10">
      <c r="C1134" t="s">
        <v>1616</v>
      </c>
    </row>
    <row r="1135" spans="1:10">
      <c r="C1135" t="s">
        <v>1739</v>
      </c>
    </row>
    <row r="1154" spans="2:5">
      <c r="B1154" t="s">
        <v>1618</v>
      </c>
      <c r="E1154" s="17" t="s">
        <v>1619</v>
      </c>
    </row>
    <row r="1155" spans="2:5">
      <c r="C1155" t="s">
        <v>1620</v>
      </c>
      <c r="E1155" s="12">
        <v>5000</v>
      </c>
    </row>
    <row r="1156" spans="2:5">
      <c r="C1156" t="s">
        <v>1621</v>
      </c>
      <c r="E1156" s="18">
        <v>0</v>
      </c>
    </row>
    <row r="1157" spans="2:5">
      <c r="C1157" t="s">
        <v>1622</v>
      </c>
      <c r="E1157" s="18">
        <v>-3.3084866500608916</v>
      </c>
    </row>
    <row r="1158" spans="2:5">
      <c r="C1158" t="s">
        <v>1623</v>
      </c>
      <c r="E1158" s="18">
        <v>-3.2805523076136733</v>
      </c>
    </row>
    <row r="1159" spans="2:5">
      <c r="C1159" t="s">
        <v>1624</v>
      </c>
      <c r="E1159" s="19" t="s">
        <v>1625</v>
      </c>
    </row>
    <row r="1160" spans="2:5">
      <c r="C1160" t="s">
        <v>1626</v>
      </c>
      <c r="E1160" s="18">
        <v>8.9404868553348287</v>
      </c>
    </row>
    <row r="1161" spans="2:5">
      <c r="C1161" t="s">
        <v>1627</v>
      </c>
      <c r="E1161" s="18">
        <v>79.932305210414839</v>
      </c>
    </row>
    <row r="1162" spans="2:5">
      <c r="C1162" t="s">
        <v>1628</v>
      </c>
      <c r="E1162" s="20">
        <v>5.9464258074324707E-3</v>
      </c>
    </row>
    <row r="1163" spans="2:5">
      <c r="C1163" t="s">
        <v>1629</v>
      </c>
      <c r="E1163" s="18">
        <v>3.0218773077058017</v>
      </c>
    </row>
    <row r="1164" spans="2:5">
      <c r="C1164" t="s">
        <v>1630</v>
      </c>
      <c r="E1164" s="18">
        <v>-2.7022889317598673</v>
      </c>
    </row>
    <row r="1165" spans="2:5">
      <c r="C1165" t="s">
        <v>1631</v>
      </c>
      <c r="E1165" s="18">
        <v>-40.503902595634649</v>
      </c>
    </row>
    <row r="1166" spans="2:5">
      <c r="C1166" t="s">
        <v>1632</v>
      </c>
      <c r="E1166" s="18">
        <v>27.170364801811093</v>
      </c>
    </row>
    <row r="1167" spans="2:5">
      <c r="C1167" t="s">
        <v>1633</v>
      </c>
      <c r="E1167" s="18">
        <v>67.674267397445746</v>
      </c>
    </row>
    <row r="1168" spans="2:5">
      <c r="C1168" t="s">
        <v>1634</v>
      </c>
      <c r="E1168" s="18">
        <v>0.12643757765032898</v>
      </c>
    </row>
    <row r="1170" spans="1:10">
      <c r="A1170" s="15" t="s">
        <v>1740</v>
      </c>
      <c r="B1170" s="15"/>
      <c r="C1170" s="15"/>
      <c r="D1170" s="15"/>
      <c r="E1170" s="15"/>
      <c r="F1170" s="10"/>
      <c r="G1170" s="15"/>
      <c r="H1170" s="15"/>
      <c r="I1170" s="15"/>
      <c r="J1170" s="16" t="s">
        <v>1737</v>
      </c>
    </row>
    <row r="1172" spans="1:10">
      <c r="B1172" t="s">
        <v>1636</v>
      </c>
      <c r="E1172" s="17" t="s">
        <v>1619</v>
      </c>
    </row>
    <row r="1173" spans="1:10">
      <c r="C1173" t="s">
        <v>1637</v>
      </c>
      <c r="E1173" s="18">
        <v>-40.503902595634649</v>
      </c>
    </row>
    <row r="1174" spans="1:10">
      <c r="C1174" t="s">
        <v>1638</v>
      </c>
      <c r="E1174" s="18">
        <v>-14.69724487853988</v>
      </c>
    </row>
    <row r="1175" spans="1:10">
      <c r="C1175" t="s">
        <v>1639</v>
      </c>
      <c r="E1175" s="18">
        <v>-10.68228374114554</v>
      </c>
    </row>
    <row r="1176" spans="1:10">
      <c r="C1176" t="s">
        <v>1640</v>
      </c>
      <c r="E1176" s="18">
        <v>-8.0117738274885753</v>
      </c>
    </row>
    <row r="1177" spans="1:10">
      <c r="C1177" t="s">
        <v>1641</v>
      </c>
      <c r="E1177" s="18">
        <v>-5.5967345152005166</v>
      </c>
    </row>
    <row r="1178" spans="1:10">
      <c r="C1178" t="s">
        <v>1642</v>
      </c>
      <c r="E1178" s="18">
        <v>-3.281651128629548</v>
      </c>
    </row>
    <row r="1179" spans="1:10">
      <c r="C1179" t="s">
        <v>1643</v>
      </c>
      <c r="E1179" s="18">
        <v>-1.0695471643317127</v>
      </c>
    </row>
    <row r="1180" spans="1:10">
      <c r="C1180" t="s">
        <v>1644</v>
      </c>
      <c r="E1180" s="18">
        <v>1.4836668376103359</v>
      </c>
    </row>
    <row r="1181" spans="1:10">
      <c r="C1181" t="s">
        <v>1645</v>
      </c>
      <c r="E1181" s="18">
        <v>4.093279762645146</v>
      </c>
    </row>
    <row r="1182" spans="1:10">
      <c r="C1182" t="s">
        <v>1646</v>
      </c>
      <c r="E1182" s="18">
        <v>7.8824577621947816</v>
      </c>
    </row>
    <row r="1183" spans="1:10">
      <c r="C1183" t="s">
        <v>1647</v>
      </c>
      <c r="E1183" s="18">
        <v>27.170364801811093</v>
      </c>
    </row>
    <row r="1185" spans="1:10">
      <c r="A1185" s="15" t="s">
        <v>1741</v>
      </c>
      <c r="B1185" s="15"/>
      <c r="C1185" s="15"/>
      <c r="D1185" s="15"/>
      <c r="E1185" s="15"/>
      <c r="F1185" s="10"/>
      <c r="G1185" s="15"/>
      <c r="H1185" s="15"/>
      <c r="I1185" s="15"/>
      <c r="J1185" s="16" t="s">
        <v>1742</v>
      </c>
    </row>
    <row r="1187" spans="1:10">
      <c r="B1187" t="s">
        <v>1614</v>
      </c>
    </row>
    <row r="1188" spans="1:10">
      <c r="C1188" t="s">
        <v>1743</v>
      </c>
    </row>
    <row r="1189" spans="1:10">
      <c r="C1189" t="s">
        <v>1616</v>
      </c>
    </row>
    <row r="1190" spans="1:10">
      <c r="C1190" t="s">
        <v>1744</v>
      </c>
    </row>
    <row r="1209" spans="2:5">
      <c r="B1209" t="s">
        <v>1618</v>
      </c>
      <c r="E1209" s="17" t="s">
        <v>1619</v>
      </c>
    </row>
    <row r="1210" spans="2:5">
      <c r="C1210" t="s">
        <v>1620</v>
      </c>
      <c r="E1210" s="12">
        <v>5000</v>
      </c>
    </row>
    <row r="1211" spans="2:5">
      <c r="C1211" t="s">
        <v>1621</v>
      </c>
      <c r="E1211" s="18">
        <v>0</v>
      </c>
    </row>
    <row r="1212" spans="2:5">
      <c r="C1212" t="s">
        <v>1622</v>
      </c>
      <c r="E1212" s="18">
        <v>-3.5115718064708665</v>
      </c>
    </row>
    <row r="1213" spans="2:5">
      <c r="C1213" t="s">
        <v>1623</v>
      </c>
      <c r="E1213" s="18">
        <v>-3.480710980935386</v>
      </c>
    </row>
    <row r="1214" spans="2:5">
      <c r="C1214" t="s">
        <v>1624</v>
      </c>
      <c r="E1214" s="19" t="s">
        <v>1625</v>
      </c>
    </row>
    <row r="1215" spans="2:5">
      <c r="C1215" t="s">
        <v>1626</v>
      </c>
      <c r="E1215" s="18">
        <v>2.8234576962224591</v>
      </c>
    </row>
    <row r="1216" spans="2:5">
      <c r="C1216" t="s">
        <v>1627</v>
      </c>
      <c r="E1216" s="18">
        <v>7.9719133623578369</v>
      </c>
    </row>
    <row r="1217" spans="1:10">
      <c r="C1217" t="s">
        <v>1628</v>
      </c>
      <c r="E1217" s="20">
        <v>-1.5806474231749065E-2</v>
      </c>
    </row>
    <row r="1218" spans="1:10">
      <c r="C1218" t="s">
        <v>1629</v>
      </c>
      <c r="E1218" s="18">
        <v>2.9651334095929021</v>
      </c>
    </row>
    <row r="1219" spans="1:10">
      <c r="C1219" t="s">
        <v>1630</v>
      </c>
      <c r="E1219" s="20">
        <v>-0.80404384470213563</v>
      </c>
    </row>
    <row r="1220" spans="1:10">
      <c r="C1220" t="s">
        <v>1631</v>
      </c>
      <c r="E1220" s="18">
        <v>-13.813688995653678</v>
      </c>
    </row>
    <row r="1221" spans="1:10">
      <c r="C1221" t="s">
        <v>1632</v>
      </c>
      <c r="E1221" s="18">
        <v>6.2127975300760951</v>
      </c>
    </row>
    <row r="1222" spans="1:10">
      <c r="C1222" t="s">
        <v>1633</v>
      </c>
      <c r="E1222" s="18">
        <v>20.026486525729773</v>
      </c>
    </row>
    <row r="1223" spans="1:10">
      <c r="C1223" t="s">
        <v>1634</v>
      </c>
      <c r="E1223" s="18">
        <v>3.9929721667844961E-2</v>
      </c>
    </row>
    <row r="1225" spans="1:10">
      <c r="A1225" s="15" t="s">
        <v>1745</v>
      </c>
      <c r="B1225" s="15"/>
      <c r="C1225" s="15"/>
      <c r="D1225" s="15"/>
      <c r="E1225" s="15"/>
      <c r="F1225" s="10"/>
      <c r="G1225" s="15"/>
      <c r="H1225" s="15"/>
      <c r="I1225" s="15"/>
      <c r="J1225" s="16" t="s">
        <v>1742</v>
      </c>
    </row>
    <row r="1227" spans="1:10">
      <c r="B1227" t="s">
        <v>1636</v>
      </c>
      <c r="E1227" s="17" t="s">
        <v>1619</v>
      </c>
    </row>
    <row r="1228" spans="1:10">
      <c r="C1228" t="s">
        <v>1637</v>
      </c>
      <c r="E1228" s="18">
        <v>-13.813688995653678</v>
      </c>
    </row>
    <row r="1229" spans="1:10">
      <c r="C1229" t="s">
        <v>1638</v>
      </c>
      <c r="E1229" s="18">
        <v>-7.1215113056615582</v>
      </c>
    </row>
    <row r="1230" spans="1:10">
      <c r="C1230" t="s">
        <v>1639</v>
      </c>
      <c r="E1230" s="18">
        <v>-5.917552967996988</v>
      </c>
    </row>
    <row r="1231" spans="1:10">
      <c r="C1231" t="s">
        <v>1640</v>
      </c>
      <c r="E1231" s="18">
        <v>-5.0409948494916401</v>
      </c>
    </row>
    <row r="1232" spans="1:10">
      <c r="C1232" t="s">
        <v>1641</v>
      </c>
      <c r="E1232" s="18">
        <v>-4.2386736671376939</v>
      </c>
    </row>
    <row r="1233" spans="1:10">
      <c r="C1233" t="s">
        <v>1642</v>
      </c>
      <c r="E1233" s="18">
        <v>-3.4818340169386852</v>
      </c>
    </row>
    <row r="1234" spans="1:10">
      <c r="C1234" t="s">
        <v>1643</v>
      </c>
      <c r="E1234" s="18">
        <v>-2.7463783462484144</v>
      </c>
    </row>
    <row r="1235" spans="1:10">
      <c r="C1235" t="s">
        <v>1644</v>
      </c>
      <c r="E1235" s="18">
        <v>-2.008706851400937</v>
      </c>
    </row>
    <row r="1236" spans="1:10">
      <c r="C1236" t="s">
        <v>1645</v>
      </c>
      <c r="E1236" s="18">
        <v>-1.0814650488293163</v>
      </c>
    </row>
    <row r="1237" spans="1:10">
      <c r="C1237" t="s">
        <v>1646</v>
      </c>
      <c r="E1237" s="18">
        <v>2.7343141830785001E-2</v>
      </c>
    </row>
    <row r="1238" spans="1:10">
      <c r="C1238" t="s">
        <v>1647</v>
      </c>
      <c r="E1238" s="18">
        <v>6.2127975300760951</v>
      </c>
    </row>
    <row r="1240" spans="1:10">
      <c r="A1240" s="15" t="s">
        <v>1746</v>
      </c>
      <c r="B1240" s="15"/>
      <c r="C1240" s="15"/>
      <c r="D1240" s="15"/>
      <c r="E1240" s="15"/>
      <c r="F1240" s="10"/>
      <c r="G1240" s="15"/>
      <c r="H1240" s="15"/>
      <c r="I1240" s="15"/>
      <c r="J1240" s="16" t="s">
        <v>1747</v>
      </c>
    </row>
    <row r="1242" spans="1:10">
      <c r="B1242" t="s">
        <v>1614</v>
      </c>
    </row>
    <row r="1243" spans="1:10">
      <c r="C1243" t="s">
        <v>1748</v>
      </c>
    </row>
    <row r="1244" spans="1:10">
      <c r="C1244" t="s">
        <v>1616</v>
      </c>
    </row>
    <row r="1245" spans="1:10">
      <c r="C1245" t="s">
        <v>1739</v>
      </c>
    </row>
    <row r="1264" spans="2:5">
      <c r="B1264" t="s">
        <v>1618</v>
      </c>
      <c r="E1264" s="17" t="s">
        <v>1619</v>
      </c>
    </row>
    <row r="1265" spans="1:10">
      <c r="C1265" t="s">
        <v>1620</v>
      </c>
      <c r="E1265" s="12">
        <v>5000</v>
      </c>
    </row>
    <row r="1266" spans="1:10">
      <c r="C1266" t="s">
        <v>1621</v>
      </c>
      <c r="E1266" s="18">
        <v>0</v>
      </c>
    </row>
    <row r="1267" spans="1:10">
      <c r="C1267" t="s">
        <v>1622</v>
      </c>
      <c r="E1267" s="18">
        <v>-22.028613075555175</v>
      </c>
    </row>
    <row r="1268" spans="1:10">
      <c r="C1268" t="s">
        <v>1623</v>
      </c>
      <c r="E1268" s="18">
        <v>-21.837791142718807</v>
      </c>
    </row>
    <row r="1269" spans="1:10">
      <c r="C1269" t="s">
        <v>1624</v>
      </c>
      <c r="E1269" s="19" t="s">
        <v>1625</v>
      </c>
    </row>
    <row r="1270" spans="1:10">
      <c r="C1270" t="s">
        <v>1626</v>
      </c>
      <c r="E1270" s="18">
        <v>8.9562380626244185</v>
      </c>
    </row>
    <row r="1271" spans="1:10">
      <c r="C1271" t="s">
        <v>1627</v>
      </c>
      <c r="E1271" s="18">
        <v>80.214200234402412</v>
      </c>
    </row>
    <row r="1272" spans="1:10">
      <c r="C1272" t="s">
        <v>1628</v>
      </c>
      <c r="E1272" s="20">
        <v>-2.1229196196529826E-3</v>
      </c>
    </row>
    <row r="1273" spans="1:10">
      <c r="C1273" t="s">
        <v>1629</v>
      </c>
      <c r="E1273" s="18">
        <v>2.9514031713873399</v>
      </c>
    </row>
    <row r="1274" spans="1:10">
      <c r="C1274" t="s">
        <v>1630</v>
      </c>
      <c r="E1274" s="20">
        <v>-0.40657294364859597</v>
      </c>
    </row>
    <row r="1275" spans="1:10">
      <c r="C1275" t="s">
        <v>1631</v>
      </c>
      <c r="E1275" s="18">
        <v>-55.34407594109836</v>
      </c>
    </row>
    <row r="1276" spans="1:10">
      <c r="C1276" t="s">
        <v>1632</v>
      </c>
      <c r="E1276" s="18">
        <v>10.734479415380804</v>
      </c>
    </row>
    <row r="1277" spans="1:10">
      <c r="C1277" t="s">
        <v>1633</v>
      </c>
      <c r="E1277" s="18">
        <v>66.078555356479171</v>
      </c>
    </row>
    <row r="1278" spans="1:10">
      <c r="C1278" t="s">
        <v>1634</v>
      </c>
      <c r="E1278" s="18">
        <v>0.12666033336005586</v>
      </c>
    </row>
    <row r="1280" spans="1:10">
      <c r="A1280" s="15" t="s">
        <v>1749</v>
      </c>
      <c r="B1280" s="15"/>
      <c r="C1280" s="15"/>
      <c r="D1280" s="15"/>
      <c r="E1280" s="15"/>
      <c r="F1280" s="10"/>
      <c r="G1280" s="15"/>
      <c r="H1280" s="15"/>
      <c r="I1280" s="15"/>
      <c r="J1280" s="16" t="s">
        <v>1747</v>
      </c>
    </row>
    <row r="1282" spans="1:10">
      <c r="B1282" t="s">
        <v>1636</v>
      </c>
      <c r="E1282" s="17" t="s">
        <v>1619</v>
      </c>
    </row>
    <row r="1283" spans="1:10">
      <c r="C1283" t="s">
        <v>1637</v>
      </c>
      <c r="E1283" s="18">
        <v>-55.34407594109836</v>
      </c>
    </row>
    <row r="1284" spans="1:10">
      <c r="C1284" t="s">
        <v>1638</v>
      </c>
      <c r="E1284" s="18">
        <v>-33.662274902945022</v>
      </c>
    </row>
    <row r="1285" spans="1:10">
      <c r="C1285" t="s">
        <v>1639</v>
      </c>
      <c r="E1285" s="18">
        <v>-29.822186545324939</v>
      </c>
    </row>
    <row r="1286" spans="1:10">
      <c r="C1286" t="s">
        <v>1640</v>
      </c>
      <c r="E1286" s="18">
        <v>-26.826446473885767</v>
      </c>
    </row>
    <row r="1287" spans="1:10">
      <c r="C1287" t="s">
        <v>1641</v>
      </c>
      <c r="E1287" s="18">
        <v>-24.222280721646928</v>
      </c>
    </row>
    <row r="1288" spans="1:10">
      <c r="C1288" t="s">
        <v>1642</v>
      </c>
      <c r="E1288" s="18">
        <v>-21.837852855324979</v>
      </c>
    </row>
    <row r="1289" spans="1:10">
      <c r="C1289" t="s">
        <v>1643</v>
      </c>
      <c r="E1289" s="18">
        <v>-19.753666897180221</v>
      </c>
    </row>
    <row r="1290" spans="1:10">
      <c r="C1290" t="s">
        <v>1644</v>
      </c>
      <c r="E1290" s="18">
        <v>-17.268382931208578</v>
      </c>
    </row>
    <row r="1291" spans="1:10">
      <c r="C1291" t="s">
        <v>1645</v>
      </c>
      <c r="E1291" s="18">
        <v>-14.385294504988714</v>
      </c>
    </row>
    <row r="1292" spans="1:10">
      <c r="C1292" t="s">
        <v>1646</v>
      </c>
      <c r="E1292" s="18">
        <v>-10.641401832366867</v>
      </c>
    </row>
    <row r="1293" spans="1:10">
      <c r="C1293" t="s">
        <v>1647</v>
      </c>
      <c r="E1293" s="18">
        <v>10.734479415380804</v>
      </c>
    </row>
    <row r="1295" spans="1:10">
      <c r="A1295" s="15" t="s">
        <v>1750</v>
      </c>
      <c r="B1295" s="15"/>
      <c r="C1295" s="15"/>
      <c r="D1295" s="15"/>
      <c r="E1295" s="15"/>
      <c r="F1295" s="10"/>
      <c r="G1295" s="15"/>
      <c r="H1295" s="15"/>
      <c r="I1295" s="15"/>
      <c r="J1295" s="16" t="s">
        <v>1751</v>
      </c>
    </row>
    <row r="1297" spans="2:3">
      <c r="B1297" t="s">
        <v>1614</v>
      </c>
    </row>
    <row r="1298" spans="2:3">
      <c r="C1298" t="s">
        <v>1752</v>
      </c>
    </row>
    <row r="1299" spans="2:3">
      <c r="C1299" t="s">
        <v>1616</v>
      </c>
    </row>
    <row r="1300" spans="2:3">
      <c r="C1300" t="s">
        <v>1753</v>
      </c>
    </row>
    <row r="1319" spans="2:5">
      <c r="B1319" t="s">
        <v>1618</v>
      </c>
      <c r="E1319" s="17" t="s">
        <v>1619</v>
      </c>
    </row>
    <row r="1320" spans="2:5">
      <c r="C1320" t="s">
        <v>1620</v>
      </c>
      <c r="E1320" s="12">
        <v>5000</v>
      </c>
    </row>
    <row r="1321" spans="2:5">
      <c r="C1321" t="s">
        <v>1621</v>
      </c>
      <c r="E1321" s="18">
        <v>0</v>
      </c>
    </row>
    <row r="1322" spans="2:5">
      <c r="C1322" t="s">
        <v>1622</v>
      </c>
      <c r="E1322" s="18">
        <v>-16.747147612759289</v>
      </c>
    </row>
    <row r="1323" spans="2:5">
      <c r="C1323" t="s">
        <v>1623</v>
      </c>
      <c r="E1323" s="18">
        <v>-16.756765414298286</v>
      </c>
    </row>
    <row r="1324" spans="2:5">
      <c r="C1324" t="s">
        <v>1624</v>
      </c>
      <c r="E1324" s="19" t="s">
        <v>1625</v>
      </c>
    </row>
    <row r="1325" spans="2:5">
      <c r="C1325" t="s">
        <v>1626</v>
      </c>
      <c r="E1325" s="18">
        <v>10.664004805034159</v>
      </c>
    </row>
    <row r="1326" spans="2:5">
      <c r="C1326" t="s">
        <v>1627</v>
      </c>
      <c r="E1326" s="18">
        <v>113.72099848179164</v>
      </c>
    </row>
    <row r="1327" spans="2:5">
      <c r="C1327" t="s">
        <v>1628</v>
      </c>
      <c r="E1327" s="20">
        <v>8.0349925802995617E-2</v>
      </c>
    </row>
    <row r="1328" spans="2:5">
      <c r="C1328" t="s">
        <v>1629</v>
      </c>
      <c r="E1328" s="18">
        <v>3.0697468968032928</v>
      </c>
    </row>
    <row r="1329" spans="1:10">
      <c r="C1329" t="s">
        <v>1630</v>
      </c>
      <c r="E1329" s="20">
        <v>-0.63676543920288164</v>
      </c>
    </row>
    <row r="1330" spans="1:10">
      <c r="C1330" t="s">
        <v>1631</v>
      </c>
      <c r="E1330" s="18">
        <v>-57.87250742052148</v>
      </c>
    </row>
    <row r="1331" spans="1:10">
      <c r="C1331" t="s">
        <v>1632</v>
      </c>
      <c r="E1331" s="18">
        <v>26.891561100434636</v>
      </c>
    </row>
    <row r="1332" spans="1:10">
      <c r="C1332" t="s">
        <v>1633</v>
      </c>
      <c r="E1332" s="18">
        <v>84.764068520956116</v>
      </c>
    </row>
    <row r="1333" spans="1:10">
      <c r="C1333" t="s">
        <v>1634</v>
      </c>
      <c r="E1333" s="18">
        <v>0.15081180224491161</v>
      </c>
    </row>
    <row r="1335" spans="1:10">
      <c r="A1335" s="15" t="s">
        <v>1754</v>
      </c>
      <c r="B1335" s="15"/>
      <c r="C1335" s="15"/>
      <c r="D1335" s="15"/>
      <c r="E1335" s="15"/>
      <c r="F1335" s="10"/>
      <c r="G1335" s="15"/>
      <c r="H1335" s="15"/>
      <c r="I1335" s="15"/>
      <c r="J1335" s="16" t="s">
        <v>1751</v>
      </c>
    </row>
    <row r="1337" spans="1:10">
      <c r="B1337" t="s">
        <v>1636</v>
      </c>
      <c r="E1337" s="17" t="s">
        <v>1619</v>
      </c>
    </row>
    <row r="1338" spans="1:10">
      <c r="C1338" t="s">
        <v>1637</v>
      </c>
      <c r="E1338" s="18">
        <v>-57.87250742052148</v>
      </c>
    </row>
    <row r="1339" spans="1:10">
      <c r="C1339" t="s">
        <v>1638</v>
      </c>
      <c r="E1339" s="18">
        <v>-30.113288133403138</v>
      </c>
    </row>
    <row r="1340" spans="1:10">
      <c r="C1340" t="s">
        <v>1639</v>
      </c>
      <c r="E1340" s="18">
        <v>-25.862675292205864</v>
      </c>
    </row>
    <row r="1341" spans="1:10">
      <c r="C1341" t="s">
        <v>1640</v>
      </c>
      <c r="E1341" s="18">
        <v>-22.669576403262944</v>
      </c>
    </row>
    <row r="1342" spans="1:10">
      <c r="C1342" t="s">
        <v>1641</v>
      </c>
      <c r="E1342" s="18">
        <v>-19.624610293233626</v>
      </c>
    </row>
    <row r="1343" spans="1:10">
      <c r="C1343" t="s">
        <v>1642</v>
      </c>
      <c r="E1343" s="18">
        <v>-16.759602345693324</v>
      </c>
    </row>
    <row r="1344" spans="1:10">
      <c r="C1344" t="s">
        <v>1643</v>
      </c>
      <c r="E1344" s="18">
        <v>-14.115809737606963</v>
      </c>
    </row>
    <row r="1345" spans="1:10">
      <c r="C1345" t="s">
        <v>1644</v>
      </c>
      <c r="E1345" s="18">
        <v>-11.126968501024589</v>
      </c>
    </row>
    <row r="1346" spans="1:10">
      <c r="C1346" t="s">
        <v>1645</v>
      </c>
      <c r="E1346" s="18">
        <v>-7.9145645441637313</v>
      </c>
    </row>
    <row r="1347" spans="1:10">
      <c r="C1347" t="s">
        <v>1646</v>
      </c>
      <c r="E1347" s="18">
        <v>-3.2238852967150375</v>
      </c>
    </row>
    <row r="1348" spans="1:10">
      <c r="C1348" t="s">
        <v>1647</v>
      </c>
      <c r="E1348" s="18">
        <v>26.891561100434636</v>
      </c>
    </row>
    <row r="1350" spans="1:10">
      <c r="A1350" s="15" t="s">
        <v>1755</v>
      </c>
      <c r="B1350" s="15"/>
      <c r="C1350" s="15"/>
      <c r="D1350" s="15"/>
      <c r="E1350" s="15"/>
      <c r="F1350" s="10"/>
      <c r="G1350" s="15"/>
      <c r="H1350" s="15"/>
      <c r="I1350" s="15"/>
      <c r="J1350" s="16" t="s">
        <v>1756</v>
      </c>
    </row>
    <row r="1352" spans="1:10">
      <c r="B1352" t="s">
        <v>1614</v>
      </c>
    </row>
    <row r="1353" spans="1:10">
      <c r="C1353" t="s">
        <v>1757</v>
      </c>
    </row>
    <row r="1354" spans="1:10">
      <c r="C1354" t="s">
        <v>1616</v>
      </c>
    </row>
    <row r="1355" spans="1:10">
      <c r="C1355" t="s">
        <v>1758</v>
      </c>
    </row>
    <row r="1374" spans="2:5">
      <c r="B1374" t="s">
        <v>1618</v>
      </c>
      <c r="E1374" s="17" t="s">
        <v>1619</v>
      </c>
    </row>
    <row r="1375" spans="2:5">
      <c r="C1375" t="s">
        <v>1620</v>
      </c>
      <c r="E1375" s="12">
        <v>5000</v>
      </c>
    </row>
    <row r="1376" spans="2:5">
      <c r="C1376" t="s">
        <v>1621</v>
      </c>
      <c r="E1376" s="18">
        <v>0</v>
      </c>
    </row>
    <row r="1377" spans="1:10">
      <c r="C1377" t="s">
        <v>1622</v>
      </c>
      <c r="E1377" s="18">
        <v>16.167070448744788</v>
      </c>
    </row>
    <row r="1378" spans="1:10">
      <c r="C1378" t="s">
        <v>1623</v>
      </c>
      <c r="E1378" s="18">
        <v>15.934131386086889</v>
      </c>
    </row>
    <row r="1379" spans="1:10">
      <c r="C1379" t="s">
        <v>1624</v>
      </c>
      <c r="E1379" s="19" t="s">
        <v>1625</v>
      </c>
    </row>
    <row r="1380" spans="1:10">
      <c r="C1380" t="s">
        <v>1626</v>
      </c>
      <c r="E1380" s="18">
        <v>40.371341702428914</v>
      </c>
    </row>
    <row r="1381" spans="1:10">
      <c r="C1381" t="s">
        <v>1627</v>
      </c>
      <c r="E1381" s="18">
        <v>1629.8452308542758</v>
      </c>
    </row>
    <row r="1382" spans="1:10">
      <c r="C1382" t="s">
        <v>1628</v>
      </c>
      <c r="E1382" s="20">
        <v>2.036038365714091E-2</v>
      </c>
    </row>
    <row r="1383" spans="1:10">
      <c r="C1383" t="s">
        <v>1629</v>
      </c>
      <c r="E1383" s="18">
        <v>3.0165377512694307</v>
      </c>
    </row>
    <row r="1384" spans="1:10">
      <c r="C1384" t="s">
        <v>1630</v>
      </c>
      <c r="E1384" s="18">
        <v>2.4971340250183265</v>
      </c>
    </row>
    <row r="1385" spans="1:10">
      <c r="C1385" t="s">
        <v>1631</v>
      </c>
      <c r="E1385" s="18">
        <v>-136.41558045394402</v>
      </c>
    </row>
    <row r="1386" spans="1:10">
      <c r="C1386" t="s">
        <v>1632</v>
      </c>
      <c r="E1386" s="18">
        <v>161.68852379446554</v>
      </c>
    </row>
    <row r="1387" spans="1:10">
      <c r="C1387" t="s">
        <v>1633</v>
      </c>
      <c r="E1387" s="18">
        <v>298.10410424840956</v>
      </c>
    </row>
    <row r="1388" spans="1:10">
      <c r="C1388" t="s">
        <v>1634</v>
      </c>
      <c r="E1388" s="18">
        <v>0.57093698966773487</v>
      </c>
    </row>
    <row r="1390" spans="1:10">
      <c r="A1390" s="15" t="s">
        <v>1759</v>
      </c>
      <c r="B1390" s="15"/>
      <c r="C1390" s="15"/>
      <c r="D1390" s="15"/>
      <c r="E1390" s="15"/>
      <c r="F1390" s="10"/>
      <c r="G1390" s="15"/>
      <c r="H1390" s="15"/>
      <c r="I1390" s="15"/>
      <c r="J1390" s="16" t="s">
        <v>1756</v>
      </c>
    </row>
    <row r="1392" spans="1:10">
      <c r="B1392" t="s">
        <v>1636</v>
      </c>
      <c r="E1392" s="17" t="s">
        <v>1619</v>
      </c>
    </row>
    <row r="1393" spans="1:10">
      <c r="C1393" t="s">
        <v>1637</v>
      </c>
      <c r="E1393" s="18">
        <v>-136.41558045394402</v>
      </c>
    </row>
    <row r="1394" spans="1:10">
      <c r="C1394" t="s">
        <v>1638</v>
      </c>
      <c r="E1394" s="18">
        <v>-34.68613288532022</v>
      </c>
    </row>
    <row r="1395" spans="1:10">
      <c r="C1395" t="s">
        <v>1639</v>
      </c>
      <c r="E1395" s="18">
        <v>-17.269589633885936</v>
      </c>
    </row>
    <row r="1396" spans="1:10">
      <c r="C1396" t="s">
        <v>1640</v>
      </c>
      <c r="E1396" s="18">
        <v>-4.8955729738736764</v>
      </c>
    </row>
    <row r="1397" spans="1:10">
      <c r="C1397" t="s">
        <v>1641</v>
      </c>
      <c r="E1397" s="18">
        <v>5.59757870169706</v>
      </c>
    </row>
    <row r="1398" spans="1:10">
      <c r="C1398" t="s">
        <v>1642</v>
      </c>
      <c r="E1398" s="18">
        <v>15.928991817489447</v>
      </c>
    </row>
    <row r="1399" spans="1:10">
      <c r="C1399" t="s">
        <v>1643</v>
      </c>
      <c r="E1399" s="18">
        <v>25.579600187020503</v>
      </c>
    </row>
    <row r="1400" spans="1:10">
      <c r="C1400" t="s">
        <v>1644</v>
      </c>
      <c r="E1400" s="18">
        <v>36.713573068560592</v>
      </c>
    </row>
    <row r="1401" spans="1:10">
      <c r="C1401" t="s">
        <v>1645</v>
      </c>
      <c r="E1401" s="18">
        <v>49.619827465888434</v>
      </c>
    </row>
    <row r="1402" spans="1:10">
      <c r="C1402" t="s">
        <v>1646</v>
      </c>
      <c r="E1402" s="18">
        <v>69.695042517034835</v>
      </c>
    </row>
    <row r="1403" spans="1:10">
      <c r="C1403" t="s">
        <v>1647</v>
      </c>
      <c r="E1403" s="18">
        <v>161.68852379446554</v>
      </c>
    </row>
    <row r="1405" spans="1:10">
      <c r="A1405" s="15" t="s">
        <v>1760</v>
      </c>
      <c r="B1405" s="15"/>
      <c r="C1405" s="15"/>
      <c r="D1405" s="15"/>
      <c r="E1405" s="15"/>
      <c r="F1405" s="10"/>
      <c r="G1405" s="15"/>
      <c r="H1405" s="15"/>
      <c r="I1405" s="15"/>
      <c r="J1405" s="16" t="s">
        <v>1761</v>
      </c>
    </row>
    <row r="1407" spans="1:10">
      <c r="B1407" t="s">
        <v>1614</v>
      </c>
    </row>
    <row r="1408" spans="1:10">
      <c r="C1408" t="s">
        <v>1762</v>
      </c>
    </row>
    <row r="1409" spans="3:3">
      <c r="C1409" t="s">
        <v>1616</v>
      </c>
    </row>
    <row r="1410" spans="3:3">
      <c r="C1410" t="s">
        <v>1763</v>
      </c>
    </row>
    <row r="1429" spans="2:5">
      <c r="B1429" t="s">
        <v>1618</v>
      </c>
      <c r="E1429" s="17" t="s">
        <v>1619</v>
      </c>
    </row>
    <row r="1430" spans="2:5">
      <c r="C1430" t="s">
        <v>1620</v>
      </c>
      <c r="E1430" s="12">
        <v>5000</v>
      </c>
    </row>
    <row r="1431" spans="2:5">
      <c r="C1431" t="s">
        <v>1621</v>
      </c>
      <c r="E1431" s="18">
        <v>0</v>
      </c>
    </row>
    <row r="1432" spans="2:5">
      <c r="C1432" t="s">
        <v>1622</v>
      </c>
      <c r="E1432" s="18">
        <v>-9.1555461937752352</v>
      </c>
    </row>
    <row r="1433" spans="2:5">
      <c r="C1433" t="s">
        <v>1623</v>
      </c>
      <c r="E1433" s="18">
        <v>-9.0942224665815381</v>
      </c>
    </row>
    <row r="1434" spans="2:5">
      <c r="C1434" t="s">
        <v>1624</v>
      </c>
      <c r="E1434" s="19" t="s">
        <v>1625</v>
      </c>
    </row>
    <row r="1435" spans="2:5">
      <c r="C1435" t="s">
        <v>1626</v>
      </c>
      <c r="E1435" s="18">
        <v>6.9234461589785781</v>
      </c>
    </row>
    <row r="1436" spans="2:5">
      <c r="C1436" t="s">
        <v>1627</v>
      </c>
      <c r="E1436" s="18">
        <v>47.934106716275224</v>
      </c>
    </row>
    <row r="1437" spans="2:5">
      <c r="C1437" t="s">
        <v>1628</v>
      </c>
      <c r="E1437" s="20">
        <v>-4.9522738995124715E-2</v>
      </c>
    </row>
    <row r="1438" spans="2:5">
      <c r="C1438" t="s">
        <v>1629</v>
      </c>
      <c r="E1438" s="18">
        <v>2.9731152062061779</v>
      </c>
    </row>
    <row r="1439" spans="2:5">
      <c r="C1439" t="s">
        <v>1630</v>
      </c>
      <c r="E1439" s="20">
        <v>-0.75620241681329292</v>
      </c>
    </row>
    <row r="1440" spans="2:5">
      <c r="C1440" t="s">
        <v>1631</v>
      </c>
      <c r="E1440" s="18">
        <v>-32.309410495119288</v>
      </c>
    </row>
    <row r="1441" spans="1:10">
      <c r="C1441" t="s">
        <v>1632</v>
      </c>
      <c r="E1441" s="18">
        <v>16.598570409094293</v>
      </c>
    </row>
    <row r="1442" spans="1:10">
      <c r="C1442" t="s">
        <v>1633</v>
      </c>
      <c r="E1442" s="18">
        <v>48.907980904213581</v>
      </c>
    </row>
    <row r="1443" spans="1:10">
      <c r="C1443" t="s">
        <v>1634</v>
      </c>
      <c r="E1443" s="18">
        <v>9.791231456387417E-2</v>
      </c>
    </row>
    <row r="1445" spans="1:10">
      <c r="A1445" s="15" t="s">
        <v>1764</v>
      </c>
      <c r="B1445" s="15"/>
      <c r="C1445" s="15"/>
      <c r="D1445" s="15"/>
      <c r="E1445" s="15"/>
      <c r="F1445" s="10"/>
      <c r="G1445" s="15"/>
      <c r="H1445" s="15"/>
      <c r="I1445" s="15"/>
      <c r="J1445" s="16" t="s">
        <v>1761</v>
      </c>
    </row>
    <row r="1447" spans="1:10">
      <c r="B1447" t="s">
        <v>1636</v>
      </c>
      <c r="E1447" s="17" t="s">
        <v>1619</v>
      </c>
    </row>
    <row r="1448" spans="1:10">
      <c r="C1448" t="s">
        <v>1637</v>
      </c>
      <c r="E1448" s="18">
        <v>-32.309410495119288</v>
      </c>
    </row>
    <row r="1449" spans="1:10">
      <c r="C1449" t="s">
        <v>1638</v>
      </c>
      <c r="E1449" s="18">
        <v>-18.065784946575199</v>
      </c>
    </row>
    <row r="1450" spans="1:10">
      <c r="C1450" t="s">
        <v>1639</v>
      </c>
      <c r="E1450" s="18">
        <v>-14.879380064420271</v>
      </c>
    </row>
    <row r="1451" spans="1:10">
      <c r="C1451" t="s">
        <v>1640</v>
      </c>
      <c r="E1451" s="18">
        <v>-12.697311799667935</v>
      </c>
    </row>
    <row r="1452" spans="1:10">
      <c r="C1452" t="s">
        <v>1641</v>
      </c>
      <c r="E1452" s="18">
        <v>-10.810455388869107</v>
      </c>
    </row>
    <row r="1453" spans="1:10">
      <c r="C1453" t="s">
        <v>1642</v>
      </c>
      <c r="E1453" s="18">
        <v>-9.0943438633941085</v>
      </c>
    </row>
    <row r="1454" spans="1:10">
      <c r="C1454" t="s">
        <v>1643</v>
      </c>
      <c r="E1454" s="18">
        <v>-7.4291091857493239</v>
      </c>
    </row>
    <row r="1455" spans="1:10">
      <c r="C1455" t="s">
        <v>1644</v>
      </c>
      <c r="E1455" s="18">
        <v>-5.5341319771973723</v>
      </c>
    </row>
    <row r="1456" spans="1:10">
      <c r="C1456" t="s">
        <v>1645</v>
      </c>
      <c r="E1456" s="18">
        <v>-3.2703986011528903</v>
      </c>
    </row>
    <row r="1457" spans="1:10">
      <c r="C1457" t="s">
        <v>1646</v>
      </c>
      <c r="E1457" s="18">
        <v>-0.30168369868200262</v>
      </c>
    </row>
    <row r="1458" spans="1:10">
      <c r="C1458" t="s">
        <v>1647</v>
      </c>
      <c r="E1458" s="18">
        <v>16.598570409094293</v>
      </c>
    </row>
    <row r="1460" spans="1:10">
      <c r="A1460" s="15" t="s">
        <v>1765</v>
      </c>
      <c r="B1460" s="15"/>
      <c r="C1460" s="15"/>
      <c r="D1460" s="15"/>
      <c r="E1460" s="15"/>
      <c r="F1460" s="10"/>
      <c r="G1460" s="15"/>
      <c r="H1460" s="15"/>
      <c r="I1460" s="15"/>
      <c r="J1460" s="16" t="s">
        <v>1766</v>
      </c>
    </row>
    <row r="1462" spans="1:10">
      <c r="B1462" t="s">
        <v>1614</v>
      </c>
    </row>
    <row r="1463" spans="1:10">
      <c r="C1463" t="s">
        <v>1767</v>
      </c>
    </row>
    <row r="1464" spans="1:10">
      <c r="C1464" t="s">
        <v>1616</v>
      </c>
    </row>
    <row r="1465" spans="1:10">
      <c r="C1465" t="s">
        <v>1651</v>
      </c>
    </row>
    <row r="1484" spans="2:5">
      <c r="B1484" t="s">
        <v>1618</v>
      </c>
      <c r="E1484" s="17" t="s">
        <v>1619</v>
      </c>
    </row>
    <row r="1485" spans="2:5">
      <c r="C1485" t="s">
        <v>1620</v>
      </c>
      <c r="E1485" s="12">
        <v>5000</v>
      </c>
    </row>
    <row r="1486" spans="2:5">
      <c r="C1486" t="s">
        <v>1621</v>
      </c>
      <c r="E1486" s="18">
        <v>0</v>
      </c>
    </row>
    <row r="1487" spans="2:5">
      <c r="C1487" t="s">
        <v>1622</v>
      </c>
      <c r="E1487" s="18">
        <v>-16.472600201974565</v>
      </c>
    </row>
    <row r="1488" spans="2:5">
      <c r="C1488" t="s">
        <v>1623</v>
      </c>
      <c r="E1488" s="18">
        <v>-16.394188469512272</v>
      </c>
    </row>
    <row r="1489" spans="1:10">
      <c r="C1489" t="s">
        <v>1624</v>
      </c>
      <c r="E1489" s="19" t="s">
        <v>1625</v>
      </c>
    </row>
    <row r="1490" spans="1:10">
      <c r="C1490" t="s">
        <v>1626</v>
      </c>
      <c r="E1490" s="18">
        <v>7.4948881409034218</v>
      </c>
    </row>
    <row r="1491" spans="1:10">
      <c r="C1491" t="s">
        <v>1627</v>
      </c>
      <c r="E1491" s="18">
        <v>56.173348244654754</v>
      </c>
    </row>
    <row r="1492" spans="1:10">
      <c r="C1492" t="s">
        <v>1628</v>
      </c>
      <c r="E1492" s="20">
        <v>3.5415808525226182E-2</v>
      </c>
    </row>
    <row r="1493" spans="1:10">
      <c r="C1493" t="s">
        <v>1629</v>
      </c>
      <c r="E1493" s="18">
        <v>3.05811995113429</v>
      </c>
    </row>
    <row r="1494" spans="1:10">
      <c r="C1494" t="s">
        <v>1630</v>
      </c>
      <c r="E1494" s="20">
        <v>-0.45499120047878128</v>
      </c>
    </row>
    <row r="1495" spans="1:10">
      <c r="C1495" t="s">
        <v>1631</v>
      </c>
      <c r="E1495" s="18">
        <v>-40.790443549709863</v>
      </c>
    </row>
    <row r="1496" spans="1:10">
      <c r="C1496" t="s">
        <v>1632</v>
      </c>
      <c r="E1496" s="18">
        <v>13.337475481332742</v>
      </c>
    </row>
    <row r="1497" spans="1:10">
      <c r="C1497" t="s">
        <v>1633</v>
      </c>
      <c r="E1497" s="18">
        <v>54.127919031042609</v>
      </c>
    </row>
    <row r="1498" spans="1:10">
      <c r="C1498" t="s">
        <v>1634</v>
      </c>
      <c r="E1498" s="18">
        <v>0.10599372457334892</v>
      </c>
    </row>
    <row r="1500" spans="1:10">
      <c r="A1500" s="15" t="s">
        <v>1768</v>
      </c>
      <c r="B1500" s="15"/>
      <c r="C1500" s="15"/>
      <c r="D1500" s="15"/>
      <c r="E1500" s="15"/>
      <c r="F1500" s="10"/>
      <c r="G1500" s="15"/>
      <c r="H1500" s="15"/>
      <c r="I1500" s="15"/>
      <c r="J1500" s="16" t="s">
        <v>1766</v>
      </c>
    </row>
    <row r="1502" spans="1:10">
      <c r="B1502" t="s">
        <v>1636</v>
      </c>
      <c r="E1502" s="17" t="s">
        <v>1619</v>
      </c>
    </row>
    <row r="1503" spans="1:10">
      <c r="C1503" t="s">
        <v>1637</v>
      </c>
      <c r="E1503" s="18">
        <v>-40.790443549709863</v>
      </c>
    </row>
    <row r="1504" spans="1:10">
      <c r="C1504" t="s">
        <v>1638</v>
      </c>
      <c r="E1504" s="18">
        <v>-26.221468529830474</v>
      </c>
    </row>
    <row r="1505" spans="1:10">
      <c r="C1505" t="s">
        <v>1639</v>
      </c>
      <c r="E1505" s="18">
        <v>-22.825286304977567</v>
      </c>
    </row>
    <row r="1506" spans="1:10">
      <c r="C1506" t="s">
        <v>1640</v>
      </c>
      <c r="E1506" s="18">
        <v>-20.411744682230282</v>
      </c>
    </row>
    <row r="1507" spans="1:10">
      <c r="C1507" t="s">
        <v>1641</v>
      </c>
      <c r="E1507" s="18">
        <v>-18.2890878573726</v>
      </c>
    </row>
    <row r="1508" spans="1:10">
      <c r="C1508" t="s">
        <v>1642</v>
      </c>
      <c r="E1508" s="18">
        <v>-16.398240253887774</v>
      </c>
    </row>
    <row r="1509" spans="1:10">
      <c r="C1509" t="s">
        <v>1643</v>
      </c>
      <c r="E1509" s="18">
        <v>-14.506459722191568</v>
      </c>
    </row>
    <row r="1510" spans="1:10">
      <c r="C1510" t="s">
        <v>1644</v>
      </c>
      <c r="E1510" s="18">
        <v>-12.581716447759058</v>
      </c>
    </row>
    <row r="1511" spans="1:10">
      <c r="C1511" t="s">
        <v>1645</v>
      </c>
      <c r="E1511" s="18">
        <v>-10.241827642667172</v>
      </c>
    </row>
    <row r="1512" spans="1:10">
      <c r="C1512" t="s">
        <v>1646</v>
      </c>
      <c r="E1512" s="18">
        <v>-7.0487468815444494</v>
      </c>
    </row>
    <row r="1513" spans="1:10">
      <c r="C1513" t="s">
        <v>1647</v>
      </c>
      <c r="E1513" s="18">
        <v>13.337475481332742</v>
      </c>
    </row>
    <row r="1515" spans="1:10">
      <c r="A1515" s="15" t="s">
        <v>1769</v>
      </c>
      <c r="B1515" s="15"/>
      <c r="C1515" s="15"/>
      <c r="D1515" s="15"/>
      <c r="E1515" s="15"/>
      <c r="F1515" s="10"/>
      <c r="G1515" s="15"/>
      <c r="H1515" s="15"/>
      <c r="I1515" s="15"/>
      <c r="J1515" s="16" t="s">
        <v>1770</v>
      </c>
    </row>
    <row r="1517" spans="1:10">
      <c r="B1517" t="s">
        <v>1614</v>
      </c>
    </row>
    <row r="1518" spans="1:10">
      <c r="C1518" t="s">
        <v>1771</v>
      </c>
    </row>
    <row r="1519" spans="1:10">
      <c r="C1519" t="s">
        <v>1616</v>
      </c>
    </row>
    <row r="1520" spans="1:10">
      <c r="C1520" t="s">
        <v>1617</v>
      </c>
    </row>
    <row r="1539" spans="2:5">
      <c r="B1539" t="s">
        <v>1618</v>
      </c>
      <c r="E1539" s="17" t="s">
        <v>1619</v>
      </c>
    </row>
    <row r="1540" spans="2:5">
      <c r="C1540" t="s">
        <v>1620</v>
      </c>
      <c r="E1540" s="12">
        <v>5000</v>
      </c>
    </row>
    <row r="1541" spans="2:5">
      <c r="C1541" t="s">
        <v>1621</v>
      </c>
      <c r="E1541" s="18">
        <v>0</v>
      </c>
    </row>
    <row r="1542" spans="2:5">
      <c r="C1542" t="s">
        <v>1622</v>
      </c>
      <c r="E1542" s="18">
        <v>9.210040615209353</v>
      </c>
    </row>
    <row r="1543" spans="2:5">
      <c r="C1543" t="s">
        <v>1623</v>
      </c>
      <c r="E1543" s="18">
        <v>9.0813471349752604</v>
      </c>
    </row>
    <row r="1544" spans="2:5">
      <c r="C1544" t="s">
        <v>1624</v>
      </c>
      <c r="E1544" s="19" t="s">
        <v>1625</v>
      </c>
    </row>
    <row r="1545" spans="2:5">
      <c r="C1545" t="s">
        <v>1626</v>
      </c>
      <c r="E1545" s="18">
        <v>10.145954500112648</v>
      </c>
    </row>
    <row r="1546" spans="2:5">
      <c r="C1546" t="s">
        <v>1627</v>
      </c>
      <c r="E1546" s="18">
        <v>102.94039271835611</v>
      </c>
    </row>
    <row r="1547" spans="2:5">
      <c r="C1547" t="s">
        <v>1628</v>
      </c>
      <c r="E1547" s="20">
        <v>1.777118039658572E-2</v>
      </c>
    </row>
    <row r="1548" spans="2:5">
      <c r="C1548" t="s">
        <v>1629</v>
      </c>
      <c r="E1548" s="18">
        <v>2.960505001411728</v>
      </c>
    </row>
    <row r="1549" spans="2:5">
      <c r="C1549" t="s">
        <v>1630</v>
      </c>
      <c r="E1549" s="18">
        <v>1.1016188661923747</v>
      </c>
    </row>
    <row r="1550" spans="2:5">
      <c r="C1550" t="s">
        <v>1631</v>
      </c>
      <c r="E1550" s="18">
        <v>-31.732674651068663</v>
      </c>
    </row>
    <row r="1551" spans="2:5">
      <c r="C1551" t="s">
        <v>1632</v>
      </c>
      <c r="E1551" s="18">
        <v>44.005745772584888</v>
      </c>
    </row>
    <row r="1552" spans="2:5">
      <c r="C1552" t="s">
        <v>1633</v>
      </c>
      <c r="E1552" s="18">
        <v>75.738420423653551</v>
      </c>
    </row>
    <row r="1553" spans="1:10">
      <c r="C1553" t="s">
        <v>1634</v>
      </c>
      <c r="E1553" s="18">
        <v>0.14348546457279643</v>
      </c>
    </row>
    <row r="1555" spans="1:10">
      <c r="A1555" s="15" t="s">
        <v>1772</v>
      </c>
      <c r="B1555" s="15"/>
      <c r="C1555" s="15"/>
      <c r="D1555" s="15"/>
      <c r="E1555" s="15"/>
      <c r="F1555" s="10"/>
      <c r="G1555" s="15"/>
      <c r="H1555" s="15"/>
      <c r="I1555" s="15"/>
      <c r="J1555" s="16" t="s">
        <v>1770</v>
      </c>
    </row>
    <row r="1557" spans="1:10">
      <c r="B1557" t="s">
        <v>1636</v>
      </c>
      <c r="E1557" s="17" t="s">
        <v>1619</v>
      </c>
    </row>
    <row r="1558" spans="1:10">
      <c r="C1558" t="s">
        <v>1637</v>
      </c>
      <c r="E1558" s="18">
        <v>-31.732674651068663</v>
      </c>
    </row>
    <row r="1559" spans="1:10">
      <c r="C1559" t="s">
        <v>1638</v>
      </c>
      <c r="E1559" s="18">
        <v>-3.5862237169127305</v>
      </c>
    </row>
    <row r="1560" spans="1:10">
      <c r="C1560" t="s">
        <v>1639</v>
      </c>
      <c r="E1560" s="18">
        <v>0.67196453227293795</v>
      </c>
    </row>
    <row r="1561" spans="1:10">
      <c r="C1561" t="s">
        <v>1640</v>
      </c>
      <c r="E1561" s="18">
        <v>3.8109128502139011</v>
      </c>
    </row>
    <row r="1562" spans="1:10">
      <c r="C1562" t="s">
        <v>1641</v>
      </c>
      <c r="E1562" s="18">
        <v>6.5312531999042216</v>
      </c>
    </row>
    <row r="1563" spans="1:10">
      <c r="C1563" t="s">
        <v>1642</v>
      </c>
      <c r="E1563" s="18">
        <v>9.0810732330575075</v>
      </c>
    </row>
    <row r="1564" spans="1:10">
      <c r="C1564" t="s">
        <v>1643</v>
      </c>
      <c r="E1564" s="18">
        <v>11.529164761314078</v>
      </c>
    </row>
    <row r="1565" spans="1:10">
      <c r="C1565" t="s">
        <v>1644</v>
      </c>
      <c r="E1565" s="18">
        <v>14.53640374047243</v>
      </c>
    </row>
    <row r="1566" spans="1:10">
      <c r="C1566" t="s">
        <v>1645</v>
      </c>
      <c r="E1566" s="18">
        <v>17.767551229484315</v>
      </c>
    </row>
    <row r="1567" spans="1:10">
      <c r="C1567" t="s">
        <v>1646</v>
      </c>
      <c r="E1567" s="18">
        <v>22.215041173522327</v>
      </c>
    </row>
    <row r="1568" spans="1:10">
      <c r="C1568" t="s">
        <v>1647</v>
      </c>
      <c r="E1568" s="18">
        <v>44.005745772584888</v>
      </c>
    </row>
    <row r="1570" spans="1:10">
      <c r="A1570" s="15" t="s">
        <v>1773</v>
      </c>
      <c r="B1570" s="15"/>
      <c r="C1570" s="15"/>
      <c r="D1570" s="15"/>
      <c r="E1570" s="15"/>
      <c r="F1570" s="10"/>
      <c r="G1570" s="15"/>
      <c r="H1570" s="15"/>
      <c r="I1570" s="15"/>
      <c r="J1570" s="16" t="s">
        <v>1774</v>
      </c>
    </row>
    <row r="1572" spans="1:10">
      <c r="B1572" t="s">
        <v>1614</v>
      </c>
    </row>
    <row r="1573" spans="1:10">
      <c r="C1573" t="s">
        <v>1775</v>
      </c>
    </row>
    <row r="1574" spans="1:10">
      <c r="C1574" t="s">
        <v>1616</v>
      </c>
    </row>
    <row r="1575" spans="1:10">
      <c r="C1575" t="s">
        <v>1651</v>
      </c>
    </row>
    <row r="1594" spans="2:5">
      <c r="B1594" t="s">
        <v>1618</v>
      </c>
      <c r="E1594" s="17" t="s">
        <v>1619</v>
      </c>
    </row>
    <row r="1595" spans="2:5">
      <c r="C1595" t="s">
        <v>1620</v>
      </c>
      <c r="E1595" s="12">
        <v>5000</v>
      </c>
    </row>
    <row r="1596" spans="2:5">
      <c r="C1596" t="s">
        <v>1621</v>
      </c>
      <c r="E1596" s="18">
        <v>0</v>
      </c>
    </row>
    <row r="1597" spans="2:5">
      <c r="C1597" t="s">
        <v>1622</v>
      </c>
      <c r="E1597" s="18">
        <v>-7.7648888946181795</v>
      </c>
    </row>
    <row r="1598" spans="2:5">
      <c r="C1598" t="s">
        <v>1623</v>
      </c>
      <c r="E1598" s="18">
        <v>-7.7172843553111532</v>
      </c>
    </row>
    <row r="1599" spans="2:5">
      <c r="C1599" t="s">
        <v>1624</v>
      </c>
      <c r="E1599" s="19" t="s">
        <v>1625</v>
      </c>
    </row>
    <row r="1600" spans="2:5">
      <c r="C1600" t="s">
        <v>1626</v>
      </c>
      <c r="E1600" s="18">
        <v>7.9182525162147064</v>
      </c>
    </row>
    <row r="1601" spans="1:10">
      <c r="C1601" t="s">
        <v>1627</v>
      </c>
      <c r="E1601" s="18">
        <v>62.698722910540525</v>
      </c>
    </row>
    <row r="1602" spans="1:10">
      <c r="C1602" t="s">
        <v>1628</v>
      </c>
      <c r="E1602" s="20">
        <v>-9.7008246256581141E-3</v>
      </c>
    </row>
    <row r="1603" spans="1:10">
      <c r="C1603" t="s">
        <v>1629</v>
      </c>
      <c r="E1603" s="18">
        <v>3.0289113527204354</v>
      </c>
    </row>
    <row r="1604" spans="1:10">
      <c r="C1604" t="s">
        <v>1630</v>
      </c>
      <c r="E1604" s="18">
        <v>-1.0197509099844073</v>
      </c>
    </row>
    <row r="1605" spans="1:10">
      <c r="C1605" t="s">
        <v>1631</v>
      </c>
      <c r="E1605" s="18">
        <v>-34.608611849115249</v>
      </c>
    </row>
    <row r="1606" spans="1:10">
      <c r="C1606" t="s">
        <v>1632</v>
      </c>
      <c r="E1606" s="18">
        <v>23.293044745972345</v>
      </c>
    </row>
    <row r="1607" spans="1:10">
      <c r="C1607" t="s">
        <v>1633</v>
      </c>
      <c r="E1607" s="18">
        <v>57.901656595087594</v>
      </c>
    </row>
    <row r="1608" spans="1:10">
      <c r="C1608" t="s">
        <v>1634</v>
      </c>
      <c r="E1608" s="18">
        <v>0.11198100098725723</v>
      </c>
    </row>
    <row r="1610" spans="1:10">
      <c r="A1610" s="15" t="s">
        <v>1776</v>
      </c>
      <c r="B1610" s="15"/>
      <c r="C1610" s="15"/>
      <c r="D1610" s="15"/>
      <c r="E1610" s="15"/>
      <c r="F1610" s="10"/>
      <c r="G1610" s="15"/>
      <c r="H1610" s="15"/>
      <c r="I1610" s="15"/>
      <c r="J1610" s="16" t="s">
        <v>1774</v>
      </c>
    </row>
    <row r="1612" spans="1:10">
      <c r="B1612" t="s">
        <v>1636</v>
      </c>
      <c r="E1612" s="17" t="s">
        <v>1619</v>
      </c>
    </row>
    <row r="1613" spans="1:10">
      <c r="C1613" t="s">
        <v>1637</v>
      </c>
      <c r="E1613" s="18">
        <v>-34.608611849115249</v>
      </c>
    </row>
    <row r="1614" spans="1:10">
      <c r="C1614" t="s">
        <v>1638</v>
      </c>
      <c r="E1614" s="18">
        <v>-17.82786547965749</v>
      </c>
    </row>
    <row r="1615" spans="1:10">
      <c r="C1615" t="s">
        <v>1639</v>
      </c>
      <c r="E1615" s="18">
        <v>-14.422098065137993</v>
      </c>
    </row>
    <row r="1616" spans="1:10">
      <c r="C1616" t="s">
        <v>1640</v>
      </c>
      <c r="E1616" s="18">
        <v>-11.913857054861939</v>
      </c>
    </row>
    <row r="1617" spans="1:10">
      <c r="C1617" t="s">
        <v>1641</v>
      </c>
      <c r="E1617" s="18">
        <v>-9.8187592923628504</v>
      </c>
    </row>
    <row r="1618" spans="1:10">
      <c r="C1618" t="s">
        <v>1642</v>
      </c>
      <c r="E1618" s="18">
        <v>-7.719741242828281</v>
      </c>
    </row>
    <row r="1619" spans="1:10">
      <c r="C1619" t="s">
        <v>1643</v>
      </c>
      <c r="E1619" s="18">
        <v>-5.7356189770685315</v>
      </c>
    </row>
    <row r="1620" spans="1:10">
      <c r="C1620" t="s">
        <v>1644</v>
      </c>
      <c r="E1620" s="18">
        <v>-3.6618526201940504</v>
      </c>
    </row>
    <row r="1621" spans="1:10">
      <c r="C1621" t="s">
        <v>1645</v>
      </c>
      <c r="E1621" s="18">
        <v>-1.0832385132084279</v>
      </c>
    </row>
    <row r="1622" spans="1:10">
      <c r="C1622" t="s">
        <v>1646</v>
      </c>
      <c r="E1622" s="18">
        <v>2.3289816699901542</v>
      </c>
    </row>
    <row r="1623" spans="1:10">
      <c r="C1623" t="s">
        <v>1647</v>
      </c>
      <c r="E1623" s="18">
        <v>23.293044745972345</v>
      </c>
    </row>
    <row r="1625" spans="1:10">
      <c r="A1625" s="15" t="s">
        <v>1777</v>
      </c>
      <c r="B1625" s="15"/>
      <c r="C1625" s="15"/>
      <c r="D1625" s="15"/>
      <c r="E1625" s="15"/>
      <c r="F1625" s="10"/>
      <c r="G1625" s="15"/>
      <c r="H1625" s="15"/>
      <c r="I1625" s="15"/>
      <c r="J1625" s="16" t="s">
        <v>1778</v>
      </c>
    </row>
    <row r="1627" spans="1:10">
      <c r="B1627" t="s">
        <v>1614</v>
      </c>
    </row>
    <row r="1628" spans="1:10">
      <c r="C1628" t="s">
        <v>1779</v>
      </c>
    </row>
    <row r="1629" spans="1:10">
      <c r="C1629" t="s">
        <v>1616</v>
      </c>
    </row>
    <row r="1630" spans="1:10">
      <c r="C1630" t="s">
        <v>1651</v>
      </c>
    </row>
    <row r="1649" spans="2:5">
      <c r="B1649" t="s">
        <v>1618</v>
      </c>
      <c r="E1649" s="17" t="s">
        <v>1619</v>
      </c>
    </row>
    <row r="1650" spans="2:5">
      <c r="C1650" t="s">
        <v>1620</v>
      </c>
      <c r="E1650" s="12">
        <v>5000</v>
      </c>
    </row>
    <row r="1651" spans="2:5">
      <c r="C1651" t="s">
        <v>1621</v>
      </c>
      <c r="E1651" s="18">
        <v>0</v>
      </c>
    </row>
    <row r="1652" spans="2:5">
      <c r="C1652" t="s">
        <v>1622</v>
      </c>
      <c r="E1652" s="18">
        <v>-13.140177460507255</v>
      </c>
    </row>
    <row r="1653" spans="2:5">
      <c r="C1653" t="s">
        <v>1623</v>
      </c>
      <c r="E1653" s="18">
        <v>-13.163600440866817</v>
      </c>
    </row>
    <row r="1654" spans="2:5">
      <c r="C1654" t="s">
        <v>1624</v>
      </c>
      <c r="E1654" s="19" t="s">
        <v>1625</v>
      </c>
    </row>
    <row r="1655" spans="2:5">
      <c r="C1655" t="s">
        <v>1626</v>
      </c>
      <c r="E1655" s="18">
        <v>7.4704637307096364</v>
      </c>
    </row>
    <row r="1656" spans="2:5">
      <c r="C1656" t="s">
        <v>1627</v>
      </c>
      <c r="E1656" s="18">
        <v>55.807828351848137</v>
      </c>
    </row>
    <row r="1657" spans="2:5">
      <c r="C1657" t="s">
        <v>1628</v>
      </c>
      <c r="E1657" s="20">
        <v>-5.8247126809281439E-3</v>
      </c>
    </row>
    <row r="1658" spans="2:5">
      <c r="C1658" t="s">
        <v>1629</v>
      </c>
      <c r="E1658" s="18">
        <v>2.9366348536271936</v>
      </c>
    </row>
    <row r="1659" spans="2:5">
      <c r="C1659" t="s">
        <v>1630</v>
      </c>
      <c r="E1659" s="20">
        <v>-0.56852076413443287</v>
      </c>
    </row>
    <row r="1660" spans="2:5">
      <c r="C1660" t="s">
        <v>1631</v>
      </c>
      <c r="E1660" s="18">
        <v>-38.660653786665804</v>
      </c>
    </row>
    <row r="1661" spans="2:5">
      <c r="C1661" t="s">
        <v>1632</v>
      </c>
      <c r="E1661" s="18">
        <v>12.067114593567755</v>
      </c>
    </row>
    <row r="1662" spans="2:5">
      <c r="C1662" t="s">
        <v>1633</v>
      </c>
      <c r="E1662" s="18">
        <v>50.727768380233556</v>
      </c>
    </row>
    <row r="1663" spans="2:5">
      <c r="C1663" t="s">
        <v>1634</v>
      </c>
      <c r="E1663" s="18">
        <v>0.10564831125185876</v>
      </c>
    </row>
    <row r="1665" spans="1:10">
      <c r="A1665" s="15" t="s">
        <v>1780</v>
      </c>
      <c r="B1665" s="15"/>
      <c r="C1665" s="15"/>
      <c r="D1665" s="15"/>
      <c r="E1665" s="15"/>
      <c r="F1665" s="10"/>
      <c r="G1665" s="15"/>
      <c r="H1665" s="15"/>
      <c r="I1665" s="15"/>
      <c r="J1665" s="16" t="s">
        <v>1778</v>
      </c>
    </row>
    <row r="1667" spans="1:10">
      <c r="B1667" t="s">
        <v>1636</v>
      </c>
      <c r="E1667" s="17" t="s">
        <v>1619</v>
      </c>
    </row>
    <row r="1668" spans="1:10">
      <c r="C1668" t="s">
        <v>1637</v>
      </c>
      <c r="E1668" s="18">
        <v>-38.660653786665804</v>
      </c>
    </row>
    <row r="1669" spans="1:10">
      <c r="C1669" t="s">
        <v>1638</v>
      </c>
      <c r="E1669" s="18">
        <v>-22.691099859745169</v>
      </c>
    </row>
    <row r="1670" spans="1:10">
      <c r="C1670" t="s">
        <v>1639</v>
      </c>
      <c r="E1670" s="18">
        <v>-19.459316837867288</v>
      </c>
    </row>
    <row r="1671" spans="1:10">
      <c r="C1671" t="s">
        <v>1640</v>
      </c>
      <c r="E1671" s="18">
        <v>-16.931146717544841</v>
      </c>
    </row>
    <row r="1672" spans="1:10">
      <c r="C1672" t="s">
        <v>1641</v>
      </c>
      <c r="E1672" s="18">
        <v>-15.087605223373764</v>
      </c>
    </row>
    <row r="1673" spans="1:10">
      <c r="C1673" t="s">
        <v>1642</v>
      </c>
      <c r="E1673" s="18">
        <v>-13.16432785740226</v>
      </c>
    </row>
    <row r="1674" spans="1:10">
      <c r="C1674" t="s">
        <v>1643</v>
      </c>
      <c r="E1674" s="18">
        <v>-11.207194488760752</v>
      </c>
    </row>
    <row r="1675" spans="1:10">
      <c r="C1675" t="s">
        <v>1644</v>
      </c>
      <c r="E1675" s="18">
        <v>-9.2558514620025285</v>
      </c>
    </row>
    <row r="1676" spans="1:10">
      <c r="C1676" t="s">
        <v>1645</v>
      </c>
      <c r="E1676" s="18">
        <v>-6.867529084141399</v>
      </c>
    </row>
    <row r="1677" spans="1:10">
      <c r="C1677" t="s">
        <v>1646</v>
      </c>
      <c r="E1677" s="18">
        <v>-3.4245651373089032</v>
      </c>
    </row>
    <row r="1678" spans="1:10">
      <c r="C1678" t="s">
        <v>1647</v>
      </c>
      <c r="E1678" s="18">
        <v>12.067114593567757</v>
      </c>
    </row>
    <row r="1680" spans="1:10">
      <c r="A1680" s="15" t="s">
        <v>1781</v>
      </c>
      <c r="B1680" s="15"/>
      <c r="C1680" s="15"/>
      <c r="D1680" s="15"/>
      <c r="E1680" s="15"/>
      <c r="F1680" s="10"/>
      <c r="G1680" s="15"/>
      <c r="H1680" s="15"/>
      <c r="I1680" s="15"/>
      <c r="J1680" s="16" t="s">
        <v>1782</v>
      </c>
    </row>
    <row r="1682" spans="2:3">
      <c r="B1682" t="s">
        <v>1614</v>
      </c>
    </row>
    <row r="1683" spans="2:3">
      <c r="C1683" t="s">
        <v>1783</v>
      </c>
    </row>
    <row r="1684" spans="2:3">
      <c r="C1684" t="s">
        <v>1616</v>
      </c>
    </row>
    <row r="1685" spans="2:3">
      <c r="C1685" t="s">
        <v>1651</v>
      </c>
    </row>
    <row r="1704" spans="2:5">
      <c r="B1704" t="s">
        <v>1618</v>
      </c>
      <c r="E1704" s="17" t="s">
        <v>1619</v>
      </c>
    </row>
    <row r="1705" spans="2:5">
      <c r="C1705" t="s">
        <v>1620</v>
      </c>
      <c r="E1705" s="12">
        <v>5000</v>
      </c>
    </row>
    <row r="1706" spans="2:5">
      <c r="C1706" t="s">
        <v>1621</v>
      </c>
      <c r="E1706" s="18">
        <v>0</v>
      </c>
    </row>
    <row r="1707" spans="2:5">
      <c r="C1707" t="s">
        <v>1622</v>
      </c>
      <c r="E1707" s="18">
        <v>-16.279457707375613</v>
      </c>
    </row>
    <row r="1708" spans="2:5">
      <c r="C1708" t="s">
        <v>1623</v>
      </c>
      <c r="E1708" s="18">
        <v>-16.335697134106148</v>
      </c>
    </row>
    <row r="1709" spans="2:5">
      <c r="C1709" t="s">
        <v>1624</v>
      </c>
      <c r="E1709" s="19" t="s">
        <v>1625</v>
      </c>
    </row>
    <row r="1710" spans="2:5">
      <c r="C1710" t="s">
        <v>1626</v>
      </c>
      <c r="E1710" s="18">
        <v>8.019970617663251</v>
      </c>
    </row>
    <row r="1711" spans="2:5">
      <c r="C1711" t="s">
        <v>1627</v>
      </c>
      <c r="E1711" s="18">
        <v>64.319928708181877</v>
      </c>
    </row>
    <row r="1712" spans="2:5">
      <c r="C1712" t="s">
        <v>1628</v>
      </c>
      <c r="E1712" s="20">
        <v>2.9899195846542041E-2</v>
      </c>
    </row>
    <row r="1713" spans="1:10">
      <c r="C1713" t="s">
        <v>1629</v>
      </c>
      <c r="E1713" s="18">
        <v>2.9564489705757429</v>
      </c>
    </row>
    <row r="1714" spans="1:10">
      <c r="C1714" t="s">
        <v>1630</v>
      </c>
      <c r="E1714" s="20">
        <v>-0.49264359795165058</v>
      </c>
    </row>
    <row r="1715" spans="1:10">
      <c r="C1715" t="s">
        <v>1631</v>
      </c>
      <c r="E1715" s="18">
        <v>-42.974347910098572</v>
      </c>
    </row>
    <row r="1716" spans="1:10">
      <c r="C1716" t="s">
        <v>1632</v>
      </c>
      <c r="E1716" s="18">
        <v>15.065736652745183</v>
      </c>
    </row>
    <row r="1717" spans="1:10">
      <c r="C1717" t="s">
        <v>1633</v>
      </c>
      <c r="E1717" s="18">
        <v>58.040084562843759</v>
      </c>
    </row>
    <row r="1718" spans="1:10">
      <c r="C1718" t="s">
        <v>1634</v>
      </c>
      <c r="E1718" s="18">
        <v>0.11341951217333097</v>
      </c>
    </row>
    <row r="1720" spans="1:10">
      <c r="A1720" s="15" t="s">
        <v>1784</v>
      </c>
      <c r="B1720" s="15"/>
      <c r="C1720" s="15"/>
      <c r="D1720" s="15"/>
      <c r="E1720" s="15"/>
      <c r="F1720" s="10"/>
      <c r="G1720" s="15"/>
      <c r="H1720" s="15"/>
      <c r="I1720" s="15"/>
      <c r="J1720" s="16" t="s">
        <v>1782</v>
      </c>
    </row>
    <row r="1722" spans="1:10">
      <c r="B1722" t="s">
        <v>1636</v>
      </c>
      <c r="E1722" s="17" t="s">
        <v>1619</v>
      </c>
    </row>
    <row r="1723" spans="1:10">
      <c r="C1723" t="s">
        <v>1637</v>
      </c>
      <c r="E1723" s="18">
        <v>-42.974347910098572</v>
      </c>
    </row>
    <row r="1724" spans="1:10">
      <c r="C1724" t="s">
        <v>1638</v>
      </c>
      <c r="E1724" s="18">
        <v>-26.403282576664481</v>
      </c>
    </row>
    <row r="1725" spans="1:10">
      <c r="C1725" t="s">
        <v>1639</v>
      </c>
      <c r="E1725" s="18">
        <v>-23.001812673103942</v>
      </c>
    </row>
    <row r="1726" spans="1:10">
      <c r="C1726" t="s">
        <v>1640</v>
      </c>
      <c r="E1726" s="18">
        <v>-20.595066448174812</v>
      </c>
    </row>
    <row r="1727" spans="1:10">
      <c r="C1727" t="s">
        <v>1641</v>
      </c>
      <c r="E1727" s="18">
        <v>-18.399125586380404</v>
      </c>
    </row>
    <row r="1728" spans="1:10">
      <c r="C1728" t="s">
        <v>1642</v>
      </c>
      <c r="E1728" s="18">
        <v>-16.336489717723794</v>
      </c>
    </row>
    <row r="1729" spans="1:10">
      <c r="C1729" t="s">
        <v>1643</v>
      </c>
      <c r="E1729" s="18">
        <v>-14.258856672502063</v>
      </c>
    </row>
    <row r="1730" spans="1:10">
      <c r="C1730" t="s">
        <v>1644</v>
      </c>
      <c r="E1730" s="18">
        <v>-12.039141094501037</v>
      </c>
    </row>
    <row r="1731" spans="1:10">
      <c r="C1731" t="s">
        <v>1645</v>
      </c>
      <c r="E1731" s="18">
        <v>-9.4866066210733351</v>
      </c>
    </row>
    <row r="1732" spans="1:10">
      <c r="C1732" t="s">
        <v>1646</v>
      </c>
      <c r="E1732" s="18">
        <v>-6.0619239940295202</v>
      </c>
    </row>
    <row r="1733" spans="1:10">
      <c r="C1733" t="s">
        <v>1647</v>
      </c>
      <c r="E1733" s="18">
        <v>15.065736652745183</v>
      </c>
    </row>
    <row r="1735" spans="1:10">
      <c r="A1735" s="15" t="s">
        <v>1785</v>
      </c>
      <c r="B1735" s="15"/>
      <c r="C1735" s="15"/>
      <c r="D1735" s="15"/>
      <c r="E1735" s="15"/>
      <c r="F1735" s="10"/>
      <c r="G1735" s="15"/>
      <c r="H1735" s="15"/>
      <c r="I1735" s="15"/>
      <c r="J1735" s="16" t="s">
        <v>1786</v>
      </c>
    </row>
    <row r="1737" spans="1:10">
      <c r="B1737" t="s">
        <v>1614</v>
      </c>
    </row>
    <row r="1738" spans="1:10">
      <c r="C1738" t="s">
        <v>1787</v>
      </c>
    </row>
    <row r="1739" spans="1:10">
      <c r="C1739" t="s">
        <v>1616</v>
      </c>
    </row>
    <row r="1740" spans="1:10">
      <c r="C1740" t="s">
        <v>1680</v>
      </c>
    </row>
    <row r="1759" spans="2:5">
      <c r="B1759" t="s">
        <v>1618</v>
      </c>
      <c r="E1759" s="17" t="s">
        <v>1619</v>
      </c>
    </row>
    <row r="1760" spans="2:5">
      <c r="C1760" t="s">
        <v>1620</v>
      </c>
      <c r="E1760" s="12">
        <v>5000</v>
      </c>
    </row>
    <row r="1761" spans="1:10">
      <c r="C1761" t="s">
        <v>1621</v>
      </c>
      <c r="E1761" s="18">
        <v>0</v>
      </c>
    </row>
    <row r="1762" spans="1:10">
      <c r="C1762" t="s">
        <v>1622</v>
      </c>
      <c r="E1762" s="18">
        <v>3.1320365272389687</v>
      </c>
    </row>
    <row r="1763" spans="1:10">
      <c r="C1763" t="s">
        <v>1623</v>
      </c>
      <c r="E1763" s="18">
        <v>3.0904871080449201</v>
      </c>
    </row>
    <row r="1764" spans="1:10">
      <c r="C1764" t="s">
        <v>1624</v>
      </c>
      <c r="E1764" s="19" t="s">
        <v>1625</v>
      </c>
    </row>
    <row r="1765" spans="1:10">
      <c r="C1765" t="s">
        <v>1626</v>
      </c>
      <c r="E1765" s="18">
        <v>5.2982421457432958</v>
      </c>
    </row>
    <row r="1766" spans="1:10">
      <c r="C1766" t="s">
        <v>1627</v>
      </c>
      <c r="E1766" s="18">
        <v>28.071369834930518</v>
      </c>
    </row>
    <row r="1767" spans="1:10">
      <c r="C1767" t="s">
        <v>1628</v>
      </c>
      <c r="E1767" s="20">
        <v>2.17222340327583E-2</v>
      </c>
    </row>
    <row r="1768" spans="1:10">
      <c r="C1768" t="s">
        <v>1629</v>
      </c>
      <c r="E1768" s="18">
        <v>2.9860058273159376</v>
      </c>
    </row>
    <row r="1769" spans="1:10">
      <c r="C1769" t="s">
        <v>1630</v>
      </c>
      <c r="E1769" s="18">
        <v>1.6916284659087086</v>
      </c>
    </row>
    <row r="1770" spans="1:10">
      <c r="C1770" t="s">
        <v>1631</v>
      </c>
      <c r="E1770" s="18">
        <v>-14.426278863534982</v>
      </c>
    </row>
    <row r="1771" spans="1:10">
      <c r="C1771" t="s">
        <v>1632</v>
      </c>
      <c r="E1771" s="18">
        <v>21.504707978564092</v>
      </c>
    </row>
    <row r="1772" spans="1:10">
      <c r="C1772" t="s">
        <v>1633</v>
      </c>
      <c r="E1772" s="18">
        <v>35.930986842099074</v>
      </c>
    </row>
    <row r="1773" spans="1:10">
      <c r="C1773" t="s">
        <v>1634</v>
      </c>
      <c r="E1773" s="18">
        <v>7.4928458992468971E-2</v>
      </c>
    </row>
    <row r="1775" spans="1:10">
      <c r="A1775" s="15" t="s">
        <v>1788</v>
      </c>
      <c r="B1775" s="15"/>
      <c r="C1775" s="15"/>
      <c r="D1775" s="15"/>
      <c r="E1775" s="15"/>
      <c r="F1775" s="10"/>
      <c r="G1775" s="15"/>
      <c r="H1775" s="15"/>
      <c r="I1775" s="15"/>
      <c r="J1775" s="16" t="s">
        <v>1786</v>
      </c>
    </row>
    <row r="1777" spans="1:10">
      <c r="B1777" t="s">
        <v>1636</v>
      </c>
      <c r="E1777" s="17" t="s">
        <v>1619</v>
      </c>
    </row>
    <row r="1778" spans="1:10">
      <c r="C1778" t="s">
        <v>1637</v>
      </c>
      <c r="E1778" s="18">
        <v>-14.426278863534982</v>
      </c>
    </row>
    <row r="1779" spans="1:10">
      <c r="C1779" t="s">
        <v>1638</v>
      </c>
      <c r="E1779" s="18">
        <v>-3.55063335530674</v>
      </c>
    </row>
    <row r="1780" spans="1:10">
      <c r="C1780" t="s">
        <v>1639</v>
      </c>
      <c r="E1780" s="18">
        <v>-1.305837437061065</v>
      </c>
    </row>
    <row r="1781" spans="1:10">
      <c r="C1781" t="s">
        <v>1640</v>
      </c>
      <c r="E1781" s="18">
        <v>0.33093093841695498</v>
      </c>
    </row>
    <row r="1782" spans="1:10">
      <c r="C1782" t="s">
        <v>1641</v>
      </c>
      <c r="E1782" s="18">
        <v>1.766914475193712</v>
      </c>
    </row>
    <row r="1783" spans="1:10">
      <c r="C1783" t="s">
        <v>1642</v>
      </c>
      <c r="E1783" s="18">
        <v>3.089940982153756</v>
      </c>
    </row>
    <row r="1784" spans="1:10">
      <c r="C1784" t="s">
        <v>1643</v>
      </c>
      <c r="E1784" s="18">
        <v>4.3981654708979292</v>
      </c>
    </row>
    <row r="1785" spans="1:10">
      <c r="C1785" t="s">
        <v>1644</v>
      </c>
      <c r="E1785" s="18">
        <v>5.8812687722026773</v>
      </c>
    </row>
    <row r="1786" spans="1:10">
      <c r="C1786" t="s">
        <v>1645</v>
      </c>
      <c r="E1786" s="18">
        <v>7.6174441091759881</v>
      </c>
    </row>
    <row r="1787" spans="1:10">
      <c r="C1787" t="s">
        <v>1646</v>
      </c>
      <c r="E1787" s="18">
        <v>9.9860056693824522</v>
      </c>
    </row>
    <row r="1788" spans="1:10">
      <c r="C1788" t="s">
        <v>1647</v>
      </c>
      <c r="E1788" s="18">
        <v>21.504707978564092</v>
      </c>
    </row>
    <row r="1790" spans="1:10">
      <c r="A1790" s="15" t="s">
        <v>1789</v>
      </c>
      <c r="B1790" s="15"/>
      <c r="C1790" s="15"/>
      <c r="D1790" s="15"/>
      <c r="E1790" s="15"/>
      <c r="F1790" s="10"/>
      <c r="G1790" s="15"/>
      <c r="H1790" s="15"/>
      <c r="I1790" s="15"/>
      <c r="J1790" s="16" t="s">
        <v>1790</v>
      </c>
    </row>
    <row r="1792" spans="1:10">
      <c r="B1792" t="s">
        <v>1614</v>
      </c>
    </row>
    <row r="1793" spans="3:3">
      <c r="C1793" t="s">
        <v>1791</v>
      </c>
    </row>
    <row r="1794" spans="3:3">
      <c r="C1794" t="s">
        <v>1616</v>
      </c>
    </row>
    <row r="1795" spans="3:3">
      <c r="C1795" t="s">
        <v>1675</v>
      </c>
    </row>
    <row r="1814" spans="2:5">
      <c r="B1814" t="s">
        <v>1618</v>
      </c>
      <c r="E1814" s="17" t="s">
        <v>1619</v>
      </c>
    </row>
    <row r="1815" spans="2:5">
      <c r="C1815" t="s">
        <v>1620</v>
      </c>
      <c r="E1815" s="12">
        <v>5000</v>
      </c>
    </row>
    <row r="1816" spans="2:5">
      <c r="C1816" t="s">
        <v>1621</v>
      </c>
      <c r="E1816" s="18">
        <v>0</v>
      </c>
    </row>
    <row r="1817" spans="2:5">
      <c r="C1817" t="s">
        <v>1622</v>
      </c>
      <c r="E1817" s="18">
        <v>-1.570098533731042</v>
      </c>
    </row>
    <row r="1818" spans="2:5">
      <c r="C1818" t="s">
        <v>1623</v>
      </c>
      <c r="E1818" s="18">
        <v>-1.5886869956597962</v>
      </c>
    </row>
    <row r="1819" spans="2:5">
      <c r="C1819" t="s">
        <v>1624</v>
      </c>
      <c r="E1819" s="19" t="s">
        <v>1625</v>
      </c>
    </row>
    <row r="1820" spans="2:5">
      <c r="C1820" t="s">
        <v>1626</v>
      </c>
      <c r="E1820" s="18">
        <v>2.251712283895781</v>
      </c>
    </row>
    <row r="1821" spans="2:5">
      <c r="C1821" t="s">
        <v>1627</v>
      </c>
      <c r="E1821" s="18">
        <v>5.0702082094471548</v>
      </c>
    </row>
    <row r="1822" spans="2:5">
      <c r="C1822" t="s">
        <v>1628</v>
      </c>
      <c r="E1822" s="20">
        <v>2.9334089050254988E-2</v>
      </c>
    </row>
    <row r="1823" spans="2:5">
      <c r="C1823" t="s">
        <v>1629</v>
      </c>
      <c r="E1823" s="18">
        <v>2.9212330461740428</v>
      </c>
    </row>
    <row r="1824" spans="2:5">
      <c r="C1824" t="s">
        <v>1630</v>
      </c>
      <c r="E1824" s="18">
        <v>-1.4341216398342931</v>
      </c>
    </row>
    <row r="1825" spans="1:10">
      <c r="C1825" t="s">
        <v>1631</v>
      </c>
      <c r="E1825" s="18">
        <v>-8.9473682703668569</v>
      </c>
    </row>
    <row r="1826" spans="1:10">
      <c r="C1826" t="s">
        <v>1632</v>
      </c>
      <c r="E1826" s="18">
        <v>5.773825437623767</v>
      </c>
    </row>
    <row r="1827" spans="1:10">
      <c r="C1827" t="s">
        <v>1633</v>
      </c>
      <c r="E1827" s="18">
        <v>14.721193707990624</v>
      </c>
    </row>
    <row r="1828" spans="1:10">
      <c r="C1828" t="s">
        <v>1634</v>
      </c>
      <c r="E1828" s="18">
        <v>3.1844020504475108E-2</v>
      </c>
    </row>
    <row r="1830" spans="1:10">
      <c r="A1830" s="15" t="s">
        <v>1792</v>
      </c>
      <c r="B1830" s="15"/>
      <c r="C1830" s="15"/>
      <c r="D1830" s="15"/>
      <c r="E1830" s="15"/>
      <c r="F1830" s="10"/>
      <c r="G1830" s="15"/>
      <c r="H1830" s="15"/>
      <c r="I1830" s="15"/>
      <c r="J1830" s="16" t="s">
        <v>1790</v>
      </c>
    </row>
    <row r="1832" spans="1:10">
      <c r="B1832" t="s">
        <v>1636</v>
      </c>
      <c r="E1832" s="17" t="s">
        <v>1619</v>
      </c>
    </row>
    <row r="1833" spans="1:10">
      <c r="C1833" t="s">
        <v>1637</v>
      </c>
      <c r="E1833" s="18">
        <v>-8.9473682703668569</v>
      </c>
    </row>
    <row r="1834" spans="1:10">
      <c r="C1834" t="s">
        <v>1638</v>
      </c>
      <c r="E1834" s="18">
        <v>-4.4057273445923313</v>
      </c>
    </row>
    <row r="1835" spans="1:10">
      <c r="C1835" t="s">
        <v>1639</v>
      </c>
      <c r="E1835" s="18">
        <v>-3.5090706020937219</v>
      </c>
    </row>
    <row r="1836" spans="1:10">
      <c r="C1836" t="s">
        <v>1640</v>
      </c>
      <c r="E1836" s="18">
        <v>-2.8046369116138212</v>
      </c>
    </row>
    <row r="1837" spans="1:10">
      <c r="C1837" t="s">
        <v>1641</v>
      </c>
      <c r="E1837" s="18">
        <v>-2.1593133694189879</v>
      </c>
    </row>
    <row r="1838" spans="1:10">
      <c r="C1838" t="s">
        <v>1642</v>
      </c>
      <c r="E1838" s="18">
        <v>-1.5886956802179171</v>
      </c>
    </row>
    <row r="1839" spans="1:10">
      <c r="C1839" t="s">
        <v>1643</v>
      </c>
      <c r="E1839" s="18">
        <v>-0.98925936252719104</v>
      </c>
    </row>
    <row r="1840" spans="1:10">
      <c r="C1840" t="s">
        <v>1644</v>
      </c>
      <c r="E1840" s="18">
        <v>-0.37252302327628417</v>
      </c>
    </row>
    <row r="1841" spans="1:10">
      <c r="C1841" t="s">
        <v>1645</v>
      </c>
      <c r="E1841" s="18">
        <v>0.357655758604776</v>
      </c>
    </row>
    <row r="1842" spans="1:10">
      <c r="C1842" t="s">
        <v>1646</v>
      </c>
      <c r="E1842" s="18">
        <v>1.314693598202511</v>
      </c>
    </row>
    <row r="1843" spans="1:10">
      <c r="C1843" t="s">
        <v>1647</v>
      </c>
      <c r="E1843" s="18">
        <v>5.773825437623767</v>
      </c>
    </row>
    <row r="1845" spans="1:10">
      <c r="A1845" s="15" t="s">
        <v>1793</v>
      </c>
      <c r="B1845" s="15"/>
      <c r="C1845" s="15"/>
      <c r="D1845" s="15"/>
      <c r="E1845" s="15"/>
      <c r="F1845" s="10"/>
      <c r="G1845" s="15"/>
      <c r="H1845" s="15"/>
      <c r="I1845" s="15"/>
      <c r="J1845" s="16" t="s">
        <v>1794</v>
      </c>
    </row>
    <row r="1847" spans="1:10">
      <c r="B1847" t="s">
        <v>1614</v>
      </c>
    </row>
    <row r="1848" spans="1:10">
      <c r="C1848" t="s">
        <v>1795</v>
      </c>
    </row>
    <row r="1849" spans="1:10">
      <c r="C1849" t="s">
        <v>1616</v>
      </c>
    </row>
    <row r="1850" spans="1:10">
      <c r="C1850" t="s">
        <v>1716</v>
      </c>
    </row>
    <row r="1869" spans="2:5">
      <c r="B1869" t="s">
        <v>1618</v>
      </c>
      <c r="E1869" s="17" t="s">
        <v>1619</v>
      </c>
    </row>
    <row r="1870" spans="2:5">
      <c r="C1870" t="s">
        <v>1620</v>
      </c>
      <c r="E1870" s="12">
        <v>5000</v>
      </c>
    </row>
    <row r="1871" spans="2:5">
      <c r="C1871" t="s">
        <v>1621</v>
      </c>
      <c r="E1871" s="18">
        <v>0</v>
      </c>
    </row>
    <row r="1872" spans="2:5">
      <c r="C1872" t="s">
        <v>1622</v>
      </c>
      <c r="E1872" s="18">
        <v>23.298984857643976</v>
      </c>
    </row>
    <row r="1873" spans="1:10">
      <c r="C1873" t="s">
        <v>1623</v>
      </c>
      <c r="E1873" s="18">
        <v>23.284586180885597</v>
      </c>
    </row>
    <row r="1874" spans="1:10">
      <c r="C1874" t="s">
        <v>1624</v>
      </c>
      <c r="E1874" s="19" t="s">
        <v>1625</v>
      </c>
    </row>
    <row r="1875" spans="1:10">
      <c r="C1875" t="s">
        <v>1626</v>
      </c>
      <c r="E1875" s="18">
        <v>12.765049078611172</v>
      </c>
    </row>
    <row r="1876" spans="1:10">
      <c r="C1876" t="s">
        <v>1627</v>
      </c>
      <c r="E1876" s="18">
        <v>162.94647797935195</v>
      </c>
    </row>
    <row r="1877" spans="1:10">
      <c r="C1877" t="s">
        <v>1628</v>
      </c>
      <c r="E1877" s="20">
        <v>2.9896020084282725E-3</v>
      </c>
    </row>
    <row r="1878" spans="1:10">
      <c r="C1878" t="s">
        <v>1629</v>
      </c>
      <c r="E1878" s="18">
        <v>3.1305734249617552</v>
      </c>
    </row>
    <row r="1879" spans="1:10">
      <c r="C1879" t="s">
        <v>1630</v>
      </c>
      <c r="E1879" s="20">
        <v>0.54788005385664651</v>
      </c>
    </row>
    <row r="1880" spans="1:10">
      <c r="C1880" t="s">
        <v>1631</v>
      </c>
      <c r="E1880" s="18">
        <v>-28.434247907603293</v>
      </c>
    </row>
    <row r="1881" spans="1:10">
      <c r="C1881" t="s">
        <v>1632</v>
      </c>
      <c r="E1881" s="18">
        <v>82.909799682046483</v>
      </c>
    </row>
    <row r="1882" spans="1:10">
      <c r="C1882" t="s">
        <v>1633</v>
      </c>
      <c r="E1882" s="18">
        <v>111.34404758964978</v>
      </c>
    </row>
    <row r="1883" spans="1:10">
      <c r="C1883" t="s">
        <v>1634</v>
      </c>
      <c r="E1883" s="18">
        <v>0.18052505531330101</v>
      </c>
    </row>
    <row r="1885" spans="1:10">
      <c r="A1885" s="15" t="s">
        <v>1796</v>
      </c>
      <c r="B1885" s="15"/>
      <c r="C1885" s="15"/>
      <c r="D1885" s="15"/>
      <c r="E1885" s="15"/>
      <c r="F1885" s="10"/>
      <c r="G1885" s="15"/>
      <c r="H1885" s="15"/>
      <c r="I1885" s="15"/>
      <c r="J1885" s="16" t="s">
        <v>1794</v>
      </c>
    </row>
    <row r="1887" spans="1:10">
      <c r="B1887" t="s">
        <v>1636</v>
      </c>
      <c r="E1887" s="17" t="s">
        <v>1619</v>
      </c>
    </row>
    <row r="1888" spans="1:10">
      <c r="C1888" t="s">
        <v>1637</v>
      </c>
      <c r="E1888" s="18">
        <v>-28.434247907603293</v>
      </c>
    </row>
    <row r="1889" spans="1:10">
      <c r="C1889" t="s">
        <v>1638</v>
      </c>
      <c r="E1889" s="18">
        <v>7.0514661352437953</v>
      </c>
    </row>
    <row r="1890" spans="1:10">
      <c r="C1890" t="s">
        <v>1639</v>
      </c>
      <c r="E1890" s="18">
        <v>12.639001726489543</v>
      </c>
    </row>
    <row r="1891" spans="1:10">
      <c r="C1891" t="s">
        <v>1640</v>
      </c>
      <c r="E1891" s="18">
        <v>16.571240463455808</v>
      </c>
    </row>
    <row r="1892" spans="1:10">
      <c r="C1892" t="s">
        <v>1641</v>
      </c>
      <c r="E1892" s="18">
        <v>19.825181335212744</v>
      </c>
    </row>
    <row r="1893" spans="1:10">
      <c r="C1893" t="s">
        <v>1642</v>
      </c>
      <c r="E1893" s="18">
        <v>23.283850231646358</v>
      </c>
    </row>
    <row r="1894" spans="1:10">
      <c r="C1894" t="s">
        <v>1643</v>
      </c>
      <c r="E1894" s="18">
        <v>26.633121642585973</v>
      </c>
    </row>
    <row r="1895" spans="1:10">
      <c r="C1895" t="s">
        <v>1644</v>
      </c>
      <c r="E1895" s="18">
        <v>30.040037778172945</v>
      </c>
    </row>
    <row r="1896" spans="1:10">
      <c r="C1896" t="s">
        <v>1645</v>
      </c>
      <c r="E1896" s="18">
        <v>34.086162969383842</v>
      </c>
    </row>
    <row r="1897" spans="1:10">
      <c r="C1897" t="s">
        <v>1646</v>
      </c>
      <c r="E1897" s="18">
        <v>39.763629709032507</v>
      </c>
    </row>
    <row r="1898" spans="1:10">
      <c r="C1898" t="s">
        <v>1647</v>
      </c>
      <c r="E1898" s="18">
        <v>82.909799682046483</v>
      </c>
    </row>
    <row r="1900" spans="1:10">
      <c r="A1900" s="15" t="s">
        <v>1797</v>
      </c>
      <c r="B1900" s="15"/>
      <c r="C1900" s="15"/>
      <c r="D1900" s="15"/>
      <c r="E1900" s="15"/>
      <c r="F1900" s="10"/>
      <c r="G1900" s="15"/>
      <c r="H1900" s="15"/>
      <c r="I1900" s="15"/>
      <c r="J1900" s="16" t="s">
        <v>1798</v>
      </c>
    </row>
    <row r="1902" spans="1:10">
      <c r="B1902" t="s">
        <v>1614</v>
      </c>
    </row>
    <row r="1903" spans="1:10">
      <c r="C1903" t="s">
        <v>1799</v>
      </c>
    </row>
    <row r="1904" spans="1:10">
      <c r="C1904" t="s">
        <v>1616</v>
      </c>
    </row>
    <row r="1905" spans="3:3">
      <c r="C1905" t="s">
        <v>1753</v>
      </c>
    </row>
    <row r="1924" spans="2:5">
      <c r="B1924" t="s">
        <v>1618</v>
      </c>
      <c r="E1924" s="17" t="s">
        <v>1619</v>
      </c>
    </row>
    <row r="1925" spans="2:5">
      <c r="C1925" t="s">
        <v>1620</v>
      </c>
      <c r="E1925" s="12">
        <v>5000</v>
      </c>
    </row>
    <row r="1926" spans="2:5">
      <c r="C1926" t="s">
        <v>1621</v>
      </c>
      <c r="E1926" s="18">
        <v>0</v>
      </c>
    </row>
    <row r="1927" spans="2:5">
      <c r="C1927" t="s">
        <v>1622</v>
      </c>
      <c r="E1927" s="18">
        <v>-20.576817820662445</v>
      </c>
    </row>
    <row r="1928" spans="2:5">
      <c r="C1928" t="s">
        <v>1623</v>
      </c>
      <c r="E1928" s="18">
        <v>-20.395339070449957</v>
      </c>
    </row>
    <row r="1929" spans="2:5">
      <c r="C1929" t="s">
        <v>1624</v>
      </c>
      <c r="E1929" s="19" t="s">
        <v>1625</v>
      </c>
    </row>
    <row r="1930" spans="2:5">
      <c r="C1930" t="s">
        <v>1626</v>
      </c>
      <c r="E1930" s="18">
        <v>10.428465270285111</v>
      </c>
    </row>
    <row r="1931" spans="2:5">
      <c r="C1931" t="s">
        <v>1627</v>
      </c>
      <c r="E1931" s="18">
        <v>108.75288789354271</v>
      </c>
    </row>
    <row r="1932" spans="2:5">
      <c r="C1932" t="s">
        <v>1628</v>
      </c>
      <c r="E1932" s="20">
        <v>-7.1778824653333198E-2</v>
      </c>
    </row>
    <row r="1933" spans="2:5">
      <c r="C1933" t="s">
        <v>1629</v>
      </c>
      <c r="E1933" s="18">
        <v>2.9971246633654069</v>
      </c>
    </row>
    <row r="1934" spans="2:5">
      <c r="C1934" t="s">
        <v>1630</v>
      </c>
      <c r="E1934" s="20">
        <v>-0.50680651212323269</v>
      </c>
    </row>
    <row r="1935" spans="2:5">
      <c r="C1935" t="s">
        <v>1631</v>
      </c>
      <c r="E1935" s="18">
        <v>-57.904177104352151</v>
      </c>
    </row>
    <row r="1936" spans="2:5">
      <c r="C1936" t="s">
        <v>1632</v>
      </c>
      <c r="E1936" s="18">
        <v>14.782067201030191</v>
      </c>
    </row>
    <row r="1937" spans="1:10">
      <c r="C1937" t="s">
        <v>1633</v>
      </c>
      <c r="E1937" s="18">
        <v>72.686244305382345</v>
      </c>
    </row>
    <row r="1938" spans="1:10">
      <c r="C1938" t="s">
        <v>1634</v>
      </c>
      <c r="E1938" s="18">
        <v>0.1474807701997401</v>
      </c>
    </row>
    <row r="1940" spans="1:10">
      <c r="A1940" s="15" t="s">
        <v>1800</v>
      </c>
      <c r="B1940" s="15"/>
      <c r="C1940" s="15"/>
      <c r="D1940" s="15"/>
      <c r="E1940" s="15"/>
      <c r="F1940" s="10"/>
      <c r="G1940" s="15"/>
      <c r="H1940" s="15"/>
      <c r="I1940" s="15"/>
      <c r="J1940" s="16" t="s">
        <v>1798</v>
      </c>
    </row>
    <row r="1942" spans="1:10">
      <c r="B1942" t="s">
        <v>1636</v>
      </c>
      <c r="E1942" s="17" t="s">
        <v>1619</v>
      </c>
    </row>
    <row r="1943" spans="1:10">
      <c r="C1943" t="s">
        <v>1637</v>
      </c>
      <c r="E1943" s="18">
        <v>-57.904177104352151</v>
      </c>
    </row>
    <row r="1944" spans="1:10">
      <c r="C1944" t="s">
        <v>1638</v>
      </c>
      <c r="E1944" s="18">
        <v>-34.100784684829904</v>
      </c>
    </row>
    <row r="1945" spans="1:10">
      <c r="C1945" t="s">
        <v>1639</v>
      </c>
      <c r="E1945" s="18">
        <v>-29.301540432108077</v>
      </c>
    </row>
    <row r="1946" spans="1:10">
      <c r="C1946" t="s">
        <v>1640</v>
      </c>
      <c r="E1946" s="18">
        <v>-26.087170800240258</v>
      </c>
    </row>
    <row r="1947" spans="1:10">
      <c r="C1947" t="s">
        <v>1641</v>
      </c>
      <c r="E1947" s="18">
        <v>-23.082103500785827</v>
      </c>
    </row>
    <row r="1948" spans="1:10">
      <c r="C1948" t="s">
        <v>1642</v>
      </c>
      <c r="E1948" s="18">
        <v>-20.397327579771705</v>
      </c>
    </row>
    <row r="1949" spans="1:10">
      <c r="C1949" t="s">
        <v>1643</v>
      </c>
      <c r="E1949" s="18">
        <v>-17.903189105270258</v>
      </c>
    </row>
    <row r="1950" spans="1:10">
      <c r="C1950" t="s">
        <v>1644</v>
      </c>
      <c r="E1950" s="18">
        <v>-15.044046537361687</v>
      </c>
    </row>
    <row r="1951" spans="1:10">
      <c r="C1951" t="s">
        <v>1645</v>
      </c>
      <c r="E1951" s="18">
        <v>-11.880808038410134</v>
      </c>
    </row>
    <row r="1952" spans="1:10">
      <c r="C1952" t="s">
        <v>1646</v>
      </c>
      <c r="E1952" s="18">
        <v>-7.1864735185670128</v>
      </c>
    </row>
    <row r="1953" spans="1:10">
      <c r="C1953" t="s">
        <v>1647</v>
      </c>
      <c r="E1953" s="18">
        <v>14.782067201030191</v>
      </c>
    </row>
    <row r="1955" spans="1:10">
      <c r="A1955" s="15" t="s">
        <v>1801</v>
      </c>
      <c r="B1955" s="15"/>
      <c r="C1955" s="15"/>
      <c r="D1955" s="15"/>
      <c r="E1955" s="15"/>
      <c r="F1955" s="10"/>
      <c r="G1955" s="15"/>
      <c r="H1955" s="15"/>
      <c r="I1955" s="15"/>
      <c r="J1955" s="16" t="s">
        <v>1802</v>
      </c>
    </row>
    <row r="1957" spans="1:10">
      <c r="B1957" t="s">
        <v>1614</v>
      </c>
    </row>
    <row r="1958" spans="1:10">
      <c r="C1958" t="s">
        <v>1803</v>
      </c>
    </row>
    <row r="1959" spans="1:10">
      <c r="C1959" t="s">
        <v>1616</v>
      </c>
    </row>
    <row r="1960" spans="1:10">
      <c r="C1960" t="s">
        <v>1617</v>
      </c>
    </row>
    <row r="1979" spans="2:5">
      <c r="B1979" t="s">
        <v>1618</v>
      </c>
      <c r="E1979" s="17" t="s">
        <v>1619</v>
      </c>
    </row>
    <row r="1980" spans="2:5">
      <c r="C1980" t="s">
        <v>1620</v>
      </c>
      <c r="E1980" s="12">
        <v>5000</v>
      </c>
    </row>
    <row r="1981" spans="2:5">
      <c r="C1981" t="s">
        <v>1621</v>
      </c>
      <c r="E1981" s="18">
        <v>0</v>
      </c>
    </row>
    <row r="1982" spans="2:5">
      <c r="C1982" t="s">
        <v>1622</v>
      </c>
      <c r="E1982" s="18">
        <v>29.951925746895828</v>
      </c>
    </row>
    <row r="1983" spans="2:5">
      <c r="C1983" t="s">
        <v>1623</v>
      </c>
      <c r="E1983" s="18">
        <v>29.862224664694139</v>
      </c>
    </row>
    <row r="1984" spans="2:5">
      <c r="C1984" t="s">
        <v>1624</v>
      </c>
      <c r="E1984" s="19" t="s">
        <v>1625</v>
      </c>
    </row>
    <row r="1985" spans="1:10">
      <c r="C1985" t="s">
        <v>1626</v>
      </c>
      <c r="E1985" s="18">
        <v>10.057318169526438</v>
      </c>
    </row>
    <row r="1986" spans="1:10">
      <c r="C1986" t="s">
        <v>1627</v>
      </c>
      <c r="E1986" s="18">
        <v>101.14964876308663</v>
      </c>
    </row>
    <row r="1987" spans="1:10">
      <c r="C1987" t="s">
        <v>1628</v>
      </c>
      <c r="E1987" s="20">
        <v>-5.0615188351135702E-2</v>
      </c>
    </row>
    <row r="1988" spans="1:10">
      <c r="C1988" t="s">
        <v>1629</v>
      </c>
      <c r="E1988" s="18">
        <v>2.9380413521971844</v>
      </c>
    </row>
    <row r="1989" spans="1:10">
      <c r="C1989" t="s">
        <v>1630</v>
      </c>
      <c r="E1989" s="20">
        <v>0.33578202131356322</v>
      </c>
    </row>
    <row r="1990" spans="1:10">
      <c r="C1990" t="s">
        <v>1631</v>
      </c>
      <c r="E1990" s="18">
        <v>-6.5466306680598763</v>
      </c>
    </row>
    <row r="1991" spans="1:10">
      <c r="C1991" t="s">
        <v>1632</v>
      </c>
      <c r="E1991" s="18">
        <v>63.674471356813939</v>
      </c>
    </row>
    <row r="1992" spans="1:10">
      <c r="C1992" t="s">
        <v>1633</v>
      </c>
      <c r="E1992" s="18">
        <v>70.221102024873815</v>
      </c>
    </row>
    <row r="1993" spans="1:10">
      <c r="C1993" t="s">
        <v>1634</v>
      </c>
      <c r="E1993" s="18">
        <v>0.14223195756445639</v>
      </c>
    </row>
    <row r="1995" spans="1:10">
      <c r="A1995" s="15" t="s">
        <v>1804</v>
      </c>
      <c r="B1995" s="15"/>
      <c r="C1995" s="15"/>
      <c r="D1995" s="15"/>
      <c r="E1995" s="15"/>
      <c r="F1995" s="10"/>
      <c r="G1995" s="15"/>
      <c r="H1995" s="15"/>
      <c r="I1995" s="15"/>
      <c r="J1995" s="16" t="s">
        <v>1802</v>
      </c>
    </row>
    <row r="1997" spans="1:10">
      <c r="B1997" t="s">
        <v>1636</v>
      </c>
      <c r="E1997" s="17" t="s">
        <v>1619</v>
      </c>
    </row>
    <row r="1998" spans="1:10">
      <c r="C1998" t="s">
        <v>1637</v>
      </c>
      <c r="E1998" s="18">
        <v>-6.5466306680598763</v>
      </c>
    </row>
    <row r="1999" spans="1:10">
      <c r="C1999" t="s">
        <v>1638</v>
      </c>
      <c r="E1999" s="18">
        <v>17.082361280049316</v>
      </c>
    </row>
    <row r="2000" spans="1:10">
      <c r="C2000" t="s">
        <v>1639</v>
      </c>
      <c r="E2000" s="18">
        <v>21.533539158380325</v>
      </c>
    </row>
    <row r="2001" spans="1:10">
      <c r="C2001" t="s">
        <v>1640</v>
      </c>
      <c r="E2001" s="18">
        <v>24.801847611599733</v>
      </c>
    </row>
    <row r="2002" spans="1:10">
      <c r="C2002" t="s">
        <v>1641</v>
      </c>
      <c r="E2002" s="18">
        <v>27.397304932635528</v>
      </c>
    </row>
    <row r="2003" spans="1:10">
      <c r="C2003" t="s">
        <v>1642</v>
      </c>
      <c r="E2003" s="18">
        <v>29.857072569939827</v>
      </c>
    </row>
    <row r="2004" spans="1:10">
      <c r="C2004" t="s">
        <v>1643</v>
      </c>
      <c r="E2004" s="18">
        <v>32.511845094544888</v>
      </c>
    </row>
    <row r="2005" spans="1:10">
      <c r="C2005" t="s">
        <v>1644</v>
      </c>
      <c r="E2005" s="18">
        <v>35.457646117227348</v>
      </c>
    </row>
    <row r="2006" spans="1:10">
      <c r="C2006" t="s">
        <v>1645</v>
      </c>
      <c r="E2006" s="18">
        <v>38.571176539994696</v>
      </c>
    </row>
    <row r="2007" spans="1:10">
      <c r="C2007" t="s">
        <v>1646</v>
      </c>
      <c r="E2007" s="18">
        <v>42.828075468098746</v>
      </c>
    </row>
    <row r="2008" spans="1:10">
      <c r="C2008" t="s">
        <v>1647</v>
      </c>
      <c r="E2008" s="18">
        <v>63.674471356813939</v>
      </c>
    </row>
    <row r="2010" spans="1:10">
      <c r="A2010" s="15" t="s">
        <v>1805</v>
      </c>
      <c r="B2010" s="15"/>
      <c r="C2010" s="15"/>
      <c r="D2010" s="15"/>
      <c r="E2010" s="15"/>
      <c r="F2010" s="10"/>
      <c r="G2010" s="15"/>
      <c r="H2010" s="15"/>
      <c r="I2010" s="15"/>
      <c r="J2010" s="16" t="s">
        <v>1806</v>
      </c>
    </row>
    <row r="2012" spans="1:10">
      <c r="B2012" t="s">
        <v>1614</v>
      </c>
    </row>
    <row r="2013" spans="1:10">
      <c r="C2013" t="s">
        <v>1807</v>
      </c>
    </row>
    <row r="2014" spans="1:10">
      <c r="C2014" t="s">
        <v>1616</v>
      </c>
    </row>
    <row r="2015" spans="1:10">
      <c r="C2015" t="s">
        <v>1744</v>
      </c>
    </row>
    <row r="2034" spans="2:5">
      <c r="B2034" t="s">
        <v>1618</v>
      </c>
      <c r="E2034" s="17" t="s">
        <v>1619</v>
      </c>
    </row>
    <row r="2035" spans="2:5">
      <c r="C2035" t="s">
        <v>1620</v>
      </c>
      <c r="E2035" s="12">
        <v>5000</v>
      </c>
    </row>
    <row r="2036" spans="2:5">
      <c r="C2036" t="s">
        <v>1621</v>
      </c>
      <c r="E2036" s="18">
        <v>0</v>
      </c>
    </row>
    <row r="2037" spans="2:5">
      <c r="C2037" t="s">
        <v>1622</v>
      </c>
      <c r="E2037" s="18">
        <v>-1.6721617886316806</v>
      </c>
    </row>
    <row r="2038" spans="2:5">
      <c r="C2038" t="s">
        <v>1623</v>
      </c>
      <c r="E2038" s="18">
        <v>-1.6577250018082821</v>
      </c>
    </row>
    <row r="2039" spans="2:5">
      <c r="C2039" t="s">
        <v>1624</v>
      </c>
      <c r="E2039" s="19" t="s">
        <v>1625</v>
      </c>
    </row>
    <row r="2040" spans="2:5">
      <c r="C2040" t="s">
        <v>1626</v>
      </c>
      <c r="E2040" s="18">
        <v>2.7551197157540561</v>
      </c>
    </row>
    <row r="2041" spans="2:5">
      <c r="C2041" t="s">
        <v>1627</v>
      </c>
      <c r="E2041" s="18">
        <v>7.5906846481367101</v>
      </c>
    </row>
    <row r="2042" spans="2:5">
      <c r="C2042" t="s">
        <v>1628</v>
      </c>
      <c r="E2042" s="20">
        <v>1.4831728282438983E-2</v>
      </c>
    </row>
    <row r="2043" spans="2:5">
      <c r="C2043" t="s">
        <v>1629</v>
      </c>
      <c r="E2043" s="18">
        <v>2.9636247219762004</v>
      </c>
    </row>
    <row r="2044" spans="2:5">
      <c r="C2044" t="s">
        <v>1630</v>
      </c>
      <c r="E2044" s="18">
        <v>-1.6476394416407236</v>
      </c>
    </row>
    <row r="2045" spans="2:5">
      <c r="C2045" t="s">
        <v>1631</v>
      </c>
      <c r="E2045" s="18">
        <v>-10.80975903285184</v>
      </c>
    </row>
    <row r="2046" spans="2:5">
      <c r="C2046" t="s">
        <v>1632</v>
      </c>
      <c r="E2046" s="18">
        <v>7.7290041494833268</v>
      </c>
    </row>
    <row r="2047" spans="2:5">
      <c r="C2047" t="s">
        <v>1633</v>
      </c>
      <c r="E2047" s="18">
        <v>18.538763182335167</v>
      </c>
    </row>
    <row r="2048" spans="2:5">
      <c r="C2048" t="s">
        <v>1634</v>
      </c>
      <c r="E2048" s="18">
        <v>3.8963276679808929E-2</v>
      </c>
    </row>
    <row r="2050" spans="1:10">
      <c r="A2050" s="15" t="s">
        <v>1808</v>
      </c>
      <c r="B2050" s="15"/>
      <c r="C2050" s="15"/>
      <c r="D2050" s="15"/>
      <c r="E2050" s="15"/>
      <c r="F2050" s="10"/>
      <c r="G2050" s="15"/>
      <c r="H2050" s="15"/>
      <c r="I2050" s="15"/>
      <c r="J2050" s="16" t="s">
        <v>1806</v>
      </c>
    </row>
    <row r="2052" spans="1:10">
      <c r="B2052" t="s">
        <v>1636</v>
      </c>
      <c r="E2052" s="17" t="s">
        <v>1619</v>
      </c>
    </row>
    <row r="2053" spans="1:10">
      <c r="C2053" t="s">
        <v>1637</v>
      </c>
      <c r="E2053" s="18">
        <v>-10.80975903285184</v>
      </c>
    </row>
    <row r="2054" spans="1:10">
      <c r="C2054" t="s">
        <v>1638</v>
      </c>
      <c r="E2054" s="18">
        <v>-5.1751406050662538</v>
      </c>
    </row>
    <row r="2055" spans="1:10">
      <c r="C2055" t="s">
        <v>1639</v>
      </c>
      <c r="E2055" s="18">
        <v>-3.9475404812131858</v>
      </c>
    </row>
    <row r="2056" spans="1:10">
      <c r="C2056" t="s">
        <v>1640</v>
      </c>
      <c r="E2056" s="18">
        <v>-3.0840191654658016</v>
      </c>
    </row>
    <row r="2057" spans="1:10">
      <c r="C2057" t="s">
        <v>1641</v>
      </c>
      <c r="E2057" s="18">
        <v>-2.386493406298813</v>
      </c>
    </row>
    <row r="2058" spans="1:10">
      <c r="C2058" t="s">
        <v>1642</v>
      </c>
      <c r="E2058" s="18">
        <v>-1.6577992782509696</v>
      </c>
    </row>
    <row r="2059" spans="1:10">
      <c r="C2059" t="s">
        <v>1643</v>
      </c>
      <c r="E2059" s="18">
        <v>-0.97131007123485436</v>
      </c>
    </row>
    <row r="2060" spans="1:10">
      <c r="C2060" t="s">
        <v>1644</v>
      </c>
      <c r="E2060" s="18">
        <v>-0.27132259346660881</v>
      </c>
    </row>
    <row r="2061" spans="1:10">
      <c r="C2061" t="s">
        <v>1645</v>
      </c>
      <c r="E2061" s="18">
        <v>0.61675021979444</v>
      </c>
    </row>
    <row r="2062" spans="1:10">
      <c r="C2062" t="s">
        <v>1646</v>
      </c>
      <c r="E2062" s="18">
        <v>1.8763103689401119</v>
      </c>
    </row>
    <row r="2063" spans="1:10">
      <c r="C2063" t="s">
        <v>1647</v>
      </c>
      <c r="E2063" s="18">
        <v>7.7290041494833268</v>
      </c>
    </row>
    <row r="2065" spans="1:10">
      <c r="A2065" s="15" t="s">
        <v>1809</v>
      </c>
      <c r="B2065" s="15"/>
      <c r="C2065" s="15"/>
      <c r="D2065" s="15"/>
      <c r="E2065" s="15"/>
      <c r="F2065" s="10"/>
      <c r="G2065" s="15"/>
      <c r="H2065" s="15"/>
      <c r="I2065" s="15"/>
      <c r="J2065" s="16" t="s">
        <v>1810</v>
      </c>
    </row>
    <row r="2067" spans="1:10">
      <c r="B2067" t="s">
        <v>1614</v>
      </c>
    </row>
    <row r="2068" spans="1:10">
      <c r="C2068" t="s">
        <v>1811</v>
      </c>
    </row>
    <row r="2069" spans="1:10">
      <c r="C2069" t="s">
        <v>1616</v>
      </c>
    </row>
    <row r="2070" spans="1:10">
      <c r="C2070" t="s">
        <v>1617</v>
      </c>
    </row>
    <row r="2089" spans="2:5">
      <c r="B2089" t="s">
        <v>1618</v>
      </c>
      <c r="E2089" s="17" t="s">
        <v>1619</v>
      </c>
    </row>
    <row r="2090" spans="2:5">
      <c r="C2090" t="s">
        <v>1620</v>
      </c>
      <c r="E2090" s="12">
        <v>5000</v>
      </c>
    </row>
    <row r="2091" spans="2:5">
      <c r="C2091" t="s">
        <v>1621</v>
      </c>
      <c r="E2091" s="18">
        <v>0</v>
      </c>
    </row>
    <row r="2092" spans="2:5">
      <c r="C2092" t="s">
        <v>1622</v>
      </c>
      <c r="E2092" s="18">
        <v>0.20888447979683594</v>
      </c>
    </row>
    <row r="2093" spans="2:5">
      <c r="C2093" t="s">
        <v>1623</v>
      </c>
      <c r="E2093" s="18">
        <v>0.24781779842104168</v>
      </c>
    </row>
    <row r="2094" spans="2:5">
      <c r="C2094" t="s">
        <v>1624</v>
      </c>
      <c r="E2094" s="19" t="s">
        <v>1625</v>
      </c>
    </row>
    <row r="2095" spans="2:5">
      <c r="C2095" t="s">
        <v>1626</v>
      </c>
      <c r="E2095" s="18">
        <v>9.765057353137033</v>
      </c>
    </row>
    <row r="2096" spans="2:5">
      <c r="C2096" t="s">
        <v>1627</v>
      </c>
      <c r="E2096" s="18">
        <v>95.356345110055628</v>
      </c>
    </row>
    <row r="2097" spans="1:10">
      <c r="C2097" t="s">
        <v>1628</v>
      </c>
      <c r="E2097" s="20">
        <v>-9.0342507975444478E-3</v>
      </c>
    </row>
    <row r="2098" spans="1:10">
      <c r="C2098" t="s">
        <v>1629</v>
      </c>
      <c r="E2098" s="18">
        <v>2.9393712073254776</v>
      </c>
    </row>
    <row r="2099" spans="1:10">
      <c r="C2099" t="s">
        <v>1630</v>
      </c>
      <c r="E2099" s="18">
        <v>46.748601727781157</v>
      </c>
    </row>
    <row r="2100" spans="1:10">
      <c r="C2100" t="s">
        <v>1631</v>
      </c>
      <c r="E2100" s="18">
        <v>-30.471271621898179</v>
      </c>
    </row>
    <row r="2101" spans="1:10">
      <c r="C2101" t="s">
        <v>1632</v>
      </c>
      <c r="E2101" s="18">
        <v>32.911105431505817</v>
      </c>
    </row>
    <row r="2102" spans="1:10">
      <c r="C2102" t="s">
        <v>1633</v>
      </c>
      <c r="E2102" s="18">
        <v>63.382377053403999</v>
      </c>
    </row>
    <row r="2103" spans="1:10">
      <c r="C2103" t="s">
        <v>1634</v>
      </c>
      <c r="E2103" s="18">
        <v>0.1380987654615751</v>
      </c>
    </row>
    <row r="2105" spans="1:10">
      <c r="A2105" s="15" t="s">
        <v>1812</v>
      </c>
      <c r="B2105" s="15"/>
      <c r="C2105" s="15"/>
      <c r="D2105" s="15"/>
      <c r="E2105" s="15"/>
      <c r="F2105" s="10"/>
      <c r="G2105" s="15"/>
      <c r="H2105" s="15"/>
      <c r="I2105" s="15"/>
      <c r="J2105" s="16" t="s">
        <v>1810</v>
      </c>
    </row>
    <row r="2107" spans="1:10">
      <c r="B2107" t="s">
        <v>1636</v>
      </c>
      <c r="E2107" s="17" t="s">
        <v>1619</v>
      </c>
    </row>
    <row r="2108" spans="1:10">
      <c r="C2108" t="s">
        <v>1637</v>
      </c>
      <c r="E2108" s="18">
        <v>-30.471271621898179</v>
      </c>
    </row>
    <row r="2109" spans="1:10">
      <c r="C2109" t="s">
        <v>1638</v>
      </c>
      <c r="E2109" s="18">
        <v>-12.199227439823012</v>
      </c>
    </row>
    <row r="2110" spans="1:10">
      <c r="C2110" t="s">
        <v>1639</v>
      </c>
      <c r="E2110" s="18">
        <v>-8.1432743081438197</v>
      </c>
    </row>
    <row r="2111" spans="1:10">
      <c r="C2111" t="s">
        <v>1640</v>
      </c>
      <c r="E2111" s="18">
        <v>-5.0548687975131443</v>
      </c>
    </row>
    <row r="2112" spans="1:10">
      <c r="C2112" t="s">
        <v>1641</v>
      </c>
      <c r="E2112" s="18">
        <v>-2.2341295224296509</v>
      </c>
    </row>
    <row r="2113" spans="1:10">
      <c r="C2113" t="s">
        <v>1642</v>
      </c>
      <c r="E2113" s="18">
        <v>0.24663201426855799</v>
      </c>
    </row>
    <row r="2114" spans="1:10">
      <c r="C2114" t="s">
        <v>1643</v>
      </c>
      <c r="E2114" s="18">
        <v>2.709810477749814</v>
      </c>
    </row>
    <row r="2115" spans="1:10">
      <c r="C2115" t="s">
        <v>1644</v>
      </c>
      <c r="E2115" s="18">
        <v>5.3741884558710069</v>
      </c>
    </row>
    <row r="2116" spans="1:10">
      <c r="C2116" t="s">
        <v>1645</v>
      </c>
      <c r="E2116" s="18">
        <v>8.4058653160048316</v>
      </c>
    </row>
    <row r="2117" spans="1:10">
      <c r="C2117" t="s">
        <v>1646</v>
      </c>
      <c r="E2117" s="18">
        <v>12.8072390761691</v>
      </c>
    </row>
    <row r="2118" spans="1:10">
      <c r="C2118" t="s">
        <v>1647</v>
      </c>
      <c r="E2118" s="18">
        <v>32.911105431505817</v>
      </c>
    </row>
    <row r="2120" spans="1:10">
      <c r="A2120" s="15" t="s">
        <v>1813</v>
      </c>
      <c r="B2120" s="15"/>
      <c r="C2120" s="15"/>
      <c r="D2120" s="15"/>
      <c r="E2120" s="15"/>
      <c r="F2120" s="10"/>
      <c r="G2120" s="15"/>
      <c r="H2120" s="15"/>
      <c r="I2120" s="15"/>
      <c r="J2120" s="16" t="s">
        <v>1814</v>
      </c>
    </row>
    <row r="2122" spans="1:10">
      <c r="B2122" t="s">
        <v>1614</v>
      </c>
    </row>
    <row r="2123" spans="1:10">
      <c r="C2123" t="s">
        <v>1815</v>
      </c>
    </row>
    <row r="2124" spans="1:10">
      <c r="C2124" t="s">
        <v>1616</v>
      </c>
    </row>
    <row r="2125" spans="1:10">
      <c r="C2125" t="s">
        <v>1763</v>
      </c>
    </row>
    <row r="2144" spans="2:5">
      <c r="B2144" t="s">
        <v>1618</v>
      </c>
      <c r="E2144" s="17" t="s">
        <v>1619</v>
      </c>
    </row>
    <row r="2145" spans="1:10">
      <c r="C2145" t="s">
        <v>1620</v>
      </c>
      <c r="E2145" s="12">
        <v>5000</v>
      </c>
    </row>
    <row r="2146" spans="1:10">
      <c r="C2146" t="s">
        <v>1621</v>
      </c>
      <c r="E2146" s="18">
        <v>0</v>
      </c>
    </row>
    <row r="2147" spans="1:10">
      <c r="C2147" t="s">
        <v>1622</v>
      </c>
      <c r="E2147" s="18">
        <v>-31.46267478595329</v>
      </c>
    </row>
    <row r="2148" spans="1:10">
      <c r="C2148" t="s">
        <v>1623</v>
      </c>
      <c r="E2148" s="18">
        <v>-31.373225344321071</v>
      </c>
    </row>
    <row r="2149" spans="1:10">
      <c r="C2149" t="s">
        <v>1624</v>
      </c>
      <c r="E2149" s="19" t="s">
        <v>1625</v>
      </c>
    </row>
    <row r="2150" spans="1:10">
      <c r="C2150" t="s">
        <v>1626</v>
      </c>
      <c r="E2150" s="18">
        <v>6.8335684263242333</v>
      </c>
    </row>
    <row r="2151" spans="1:10">
      <c r="C2151" t="s">
        <v>1627</v>
      </c>
      <c r="E2151" s="18">
        <v>46.697657437255458</v>
      </c>
    </row>
    <row r="2152" spans="1:10">
      <c r="C2152" t="s">
        <v>1628</v>
      </c>
      <c r="E2152" s="20">
        <v>-8.9175414675849898E-2</v>
      </c>
    </row>
    <row r="2153" spans="1:10">
      <c r="C2153" t="s">
        <v>1629</v>
      </c>
      <c r="E2153" s="18">
        <v>3.0210728929720094</v>
      </c>
    </row>
    <row r="2154" spans="1:10">
      <c r="C2154" t="s">
        <v>1630</v>
      </c>
      <c r="E2154" s="20">
        <v>-0.21719604174833612</v>
      </c>
    </row>
    <row r="2155" spans="1:10">
      <c r="C2155" t="s">
        <v>1631</v>
      </c>
      <c r="E2155" s="18">
        <v>-57.22870149215975</v>
      </c>
    </row>
    <row r="2156" spans="1:10">
      <c r="C2156" t="s">
        <v>1632</v>
      </c>
      <c r="E2156" s="18">
        <v>-7.9010517742602424</v>
      </c>
    </row>
    <row r="2157" spans="1:10">
      <c r="C2157" t="s">
        <v>1633</v>
      </c>
      <c r="E2157" s="18">
        <v>49.327649717899504</v>
      </c>
    </row>
    <row r="2158" spans="1:10">
      <c r="C2158" t="s">
        <v>1634</v>
      </c>
      <c r="E2158" s="18">
        <v>9.6641251479122989E-2</v>
      </c>
    </row>
    <row r="2160" spans="1:10">
      <c r="A2160" s="15" t="s">
        <v>1816</v>
      </c>
      <c r="B2160" s="15"/>
      <c r="C2160" s="15"/>
      <c r="D2160" s="15"/>
      <c r="E2160" s="15"/>
      <c r="F2160" s="10"/>
      <c r="G2160" s="15"/>
      <c r="H2160" s="15"/>
      <c r="I2160" s="15"/>
      <c r="J2160" s="16" t="s">
        <v>1814</v>
      </c>
    </row>
    <row r="2162" spans="1:10">
      <c r="B2162" t="s">
        <v>1636</v>
      </c>
      <c r="E2162" s="17" t="s">
        <v>1619</v>
      </c>
    </row>
    <row r="2163" spans="1:10">
      <c r="C2163" t="s">
        <v>1637</v>
      </c>
      <c r="E2163" s="18">
        <v>-57.22870149215975</v>
      </c>
    </row>
    <row r="2164" spans="1:10">
      <c r="C2164" t="s">
        <v>1638</v>
      </c>
      <c r="E2164" s="18">
        <v>-40.247921497088655</v>
      </c>
    </row>
    <row r="2165" spans="1:10">
      <c r="C2165" t="s">
        <v>1639</v>
      </c>
      <c r="E2165" s="18">
        <v>-37.11736470392529</v>
      </c>
    </row>
    <row r="2166" spans="1:10">
      <c r="C2166" t="s">
        <v>1640</v>
      </c>
      <c r="E2166" s="18">
        <v>-34.969633826820584</v>
      </c>
    </row>
    <row r="2167" spans="1:10">
      <c r="C2167" t="s">
        <v>1641</v>
      </c>
      <c r="E2167" s="18">
        <v>-33.117471182723882</v>
      </c>
    </row>
    <row r="2168" spans="1:10">
      <c r="C2168" t="s">
        <v>1642</v>
      </c>
      <c r="E2168" s="18">
        <v>-31.374306165450967</v>
      </c>
    </row>
    <row r="2169" spans="1:10">
      <c r="C2169" t="s">
        <v>1643</v>
      </c>
      <c r="E2169" s="18">
        <v>-29.615136915883113</v>
      </c>
    </row>
    <row r="2170" spans="1:10">
      <c r="C2170" t="s">
        <v>1644</v>
      </c>
      <c r="E2170" s="18">
        <v>-27.837527575204348</v>
      </c>
    </row>
    <row r="2171" spans="1:10">
      <c r="C2171" t="s">
        <v>1645</v>
      </c>
      <c r="E2171" s="18">
        <v>-25.689707147422894</v>
      </c>
    </row>
    <row r="2172" spans="1:10">
      <c r="C2172" t="s">
        <v>1646</v>
      </c>
      <c r="E2172" s="18">
        <v>-22.694996887729758</v>
      </c>
    </row>
    <row r="2173" spans="1:10">
      <c r="C2173" t="s">
        <v>1647</v>
      </c>
      <c r="E2173" s="18">
        <v>-7.9010517742602424</v>
      </c>
    </row>
    <row r="2175" spans="1:10">
      <c r="A2175" s="15" t="s">
        <v>1817</v>
      </c>
      <c r="B2175" s="15"/>
      <c r="C2175" s="15"/>
      <c r="D2175" s="15"/>
      <c r="E2175" s="15"/>
      <c r="F2175" s="10"/>
      <c r="G2175" s="15"/>
      <c r="H2175" s="15"/>
      <c r="I2175" s="15"/>
      <c r="J2175" s="16" t="s">
        <v>1818</v>
      </c>
    </row>
    <row r="2177" spans="2:3">
      <c r="B2177" t="s">
        <v>1614</v>
      </c>
    </row>
    <row r="2178" spans="2:3">
      <c r="C2178" t="s">
        <v>1819</v>
      </c>
    </row>
    <row r="2179" spans="2:3">
      <c r="C2179" t="s">
        <v>1616</v>
      </c>
    </row>
    <row r="2180" spans="2:3">
      <c r="C2180" t="s">
        <v>1661</v>
      </c>
    </row>
    <row r="2199" spans="2:5">
      <c r="B2199" t="s">
        <v>1618</v>
      </c>
      <c r="E2199" s="17" t="s">
        <v>1619</v>
      </c>
    </row>
    <row r="2200" spans="2:5">
      <c r="C2200" t="s">
        <v>1620</v>
      </c>
      <c r="E2200" s="12">
        <v>5000</v>
      </c>
    </row>
    <row r="2201" spans="2:5">
      <c r="C2201" t="s">
        <v>1621</v>
      </c>
      <c r="E2201" s="18">
        <v>0</v>
      </c>
    </row>
    <row r="2202" spans="2:5">
      <c r="C2202" t="s">
        <v>1622</v>
      </c>
      <c r="E2202" s="18">
        <v>25.20732685955878</v>
      </c>
    </row>
    <row r="2203" spans="2:5">
      <c r="C2203" t="s">
        <v>1623</v>
      </c>
      <c r="E2203" s="18">
        <v>24.951506849516186</v>
      </c>
    </row>
    <row r="2204" spans="2:5">
      <c r="C2204" t="s">
        <v>1624</v>
      </c>
      <c r="E2204" s="19" t="s">
        <v>1625</v>
      </c>
    </row>
    <row r="2205" spans="2:5">
      <c r="C2205" t="s">
        <v>1626</v>
      </c>
      <c r="E2205" s="18">
        <v>13.945251032954108</v>
      </c>
    </row>
    <row r="2206" spans="2:5">
      <c r="C2206" t="s">
        <v>1627</v>
      </c>
      <c r="E2206" s="18">
        <v>194.47002637210761</v>
      </c>
    </row>
    <row r="2207" spans="2:5">
      <c r="C2207" t="s">
        <v>1628</v>
      </c>
      <c r="E2207" s="20">
        <v>4.0244944727674772E-2</v>
      </c>
    </row>
    <row r="2208" spans="2:5">
      <c r="C2208" t="s">
        <v>1629</v>
      </c>
      <c r="E2208" s="18">
        <v>2.9440534932490237</v>
      </c>
    </row>
    <row r="2209" spans="1:10">
      <c r="C2209" t="s">
        <v>1630</v>
      </c>
      <c r="E2209" s="20">
        <v>0.55322212905197365</v>
      </c>
    </row>
    <row r="2210" spans="1:10">
      <c r="C2210" t="s">
        <v>1631</v>
      </c>
      <c r="E2210" s="18">
        <v>-29.709492838332274</v>
      </c>
    </row>
    <row r="2211" spans="1:10">
      <c r="C2211" t="s">
        <v>1632</v>
      </c>
      <c r="E2211" s="18">
        <v>77.615367553220864</v>
      </c>
    </row>
    <row r="2212" spans="1:10">
      <c r="C2212" t="s">
        <v>1633</v>
      </c>
      <c r="E2212" s="18">
        <v>107.32486039155313</v>
      </c>
    </row>
    <row r="2213" spans="1:10">
      <c r="C2213" t="s">
        <v>1634</v>
      </c>
      <c r="E2213" s="18">
        <v>0.19721563141501111</v>
      </c>
    </row>
    <row r="2215" spans="1:10">
      <c r="A2215" s="15" t="s">
        <v>1820</v>
      </c>
      <c r="B2215" s="15"/>
      <c r="C2215" s="15"/>
      <c r="D2215" s="15"/>
      <c r="E2215" s="15"/>
      <c r="F2215" s="10"/>
      <c r="G2215" s="15"/>
      <c r="H2215" s="15"/>
      <c r="I2215" s="15"/>
      <c r="J2215" s="16" t="s">
        <v>1818</v>
      </c>
    </row>
    <row r="2217" spans="1:10">
      <c r="B2217" t="s">
        <v>1636</v>
      </c>
      <c r="E2217" s="17" t="s">
        <v>1619</v>
      </c>
    </row>
    <row r="2218" spans="1:10">
      <c r="C2218" t="s">
        <v>1637</v>
      </c>
      <c r="E2218" s="18">
        <v>-29.709492838332274</v>
      </c>
    </row>
    <row r="2219" spans="1:10">
      <c r="C2219" t="s">
        <v>1638</v>
      </c>
      <c r="E2219" s="18">
        <v>7.2077757544172982</v>
      </c>
    </row>
    <row r="2220" spans="1:10">
      <c r="C2220" t="s">
        <v>1639</v>
      </c>
      <c r="E2220" s="18">
        <v>13.428436808442804</v>
      </c>
    </row>
    <row r="2221" spans="1:10">
      <c r="C2221" t="s">
        <v>1640</v>
      </c>
      <c r="E2221" s="18">
        <v>17.715236010223876</v>
      </c>
    </row>
    <row r="2222" spans="1:10">
      <c r="C2222" t="s">
        <v>1641</v>
      </c>
      <c r="E2222" s="18">
        <v>21.694626233822063</v>
      </c>
    </row>
    <row r="2223" spans="1:10">
      <c r="C2223" t="s">
        <v>1642</v>
      </c>
      <c r="E2223" s="18">
        <v>24.950880306001729</v>
      </c>
    </row>
    <row r="2224" spans="1:10">
      <c r="C2224" t="s">
        <v>1643</v>
      </c>
      <c r="E2224" s="18">
        <v>28.60028021412683</v>
      </c>
    </row>
    <row r="2225" spans="1:10">
      <c r="C2225" t="s">
        <v>1644</v>
      </c>
      <c r="E2225" s="18">
        <v>32.602922839886347</v>
      </c>
    </row>
    <row r="2226" spans="1:10">
      <c r="C2226" t="s">
        <v>1645</v>
      </c>
      <c r="E2226" s="18">
        <v>37.116912737810821</v>
      </c>
    </row>
    <row r="2227" spans="1:10">
      <c r="C2227" t="s">
        <v>1646</v>
      </c>
      <c r="E2227" s="18">
        <v>43.38089167149527</v>
      </c>
    </row>
    <row r="2228" spans="1:10">
      <c r="C2228" t="s">
        <v>1647</v>
      </c>
      <c r="E2228" s="18">
        <v>77.615367553220864</v>
      </c>
    </row>
    <row r="2230" spans="1:10">
      <c r="A2230" s="15" t="s">
        <v>1821</v>
      </c>
      <c r="B2230" s="15"/>
      <c r="C2230" s="15"/>
      <c r="D2230" s="15"/>
      <c r="E2230" s="15"/>
      <c r="F2230" s="10"/>
      <c r="G2230" s="15"/>
      <c r="H2230" s="15"/>
      <c r="I2230" s="15"/>
      <c r="J2230" s="16" t="s">
        <v>1822</v>
      </c>
    </row>
    <row r="2232" spans="1:10">
      <c r="B2232" t="s">
        <v>1614</v>
      </c>
    </row>
    <row r="2233" spans="1:10">
      <c r="C2233" t="s">
        <v>1823</v>
      </c>
    </row>
    <row r="2234" spans="1:10">
      <c r="C2234" t="s">
        <v>1616</v>
      </c>
    </row>
    <row r="2235" spans="1:10">
      <c r="C2235" t="s">
        <v>1824</v>
      </c>
    </row>
    <row r="2254" spans="2:5">
      <c r="B2254" t="s">
        <v>1618</v>
      </c>
      <c r="E2254" s="17" t="s">
        <v>1619</v>
      </c>
    </row>
    <row r="2255" spans="2:5">
      <c r="C2255" t="s">
        <v>1620</v>
      </c>
      <c r="E2255" s="12">
        <v>5000</v>
      </c>
    </row>
    <row r="2256" spans="2:5">
      <c r="C2256" t="s">
        <v>1621</v>
      </c>
      <c r="E2256" s="18">
        <v>0</v>
      </c>
    </row>
    <row r="2257" spans="1:10">
      <c r="C2257" t="s">
        <v>1622</v>
      </c>
      <c r="E2257" s="18">
        <v>0.37225101372229863</v>
      </c>
    </row>
    <row r="2258" spans="1:10">
      <c r="C2258" t="s">
        <v>1623</v>
      </c>
      <c r="E2258" s="18">
        <v>0.35277506719894863</v>
      </c>
    </row>
    <row r="2259" spans="1:10">
      <c r="C2259" t="s">
        <v>1624</v>
      </c>
      <c r="E2259" s="19" t="s">
        <v>1625</v>
      </c>
    </row>
    <row r="2260" spans="1:10">
      <c r="C2260" t="s">
        <v>1626</v>
      </c>
      <c r="E2260" s="18">
        <v>3.3494364028731427</v>
      </c>
    </row>
    <row r="2261" spans="1:10">
      <c r="C2261" t="s">
        <v>1627</v>
      </c>
      <c r="E2261" s="18">
        <v>11.218724216891777</v>
      </c>
    </row>
    <row r="2262" spans="1:10">
      <c r="C2262" t="s">
        <v>1628</v>
      </c>
      <c r="E2262" s="20">
        <v>9.19195125396923E-2</v>
      </c>
    </row>
    <row r="2263" spans="1:10">
      <c r="C2263" t="s">
        <v>1629</v>
      </c>
      <c r="E2263" s="18">
        <v>3.0737746814640672</v>
      </c>
    </row>
    <row r="2264" spans="1:10">
      <c r="C2264" t="s">
        <v>1630</v>
      </c>
      <c r="E2264" s="18">
        <v>8.9977898767304403</v>
      </c>
    </row>
    <row r="2265" spans="1:10">
      <c r="C2265" t="s">
        <v>1631</v>
      </c>
      <c r="E2265" s="18">
        <v>-12.64523533627224</v>
      </c>
    </row>
    <row r="2266" spans="1:10">
      <c r="C2266" t="s">
        <v>1632</v>
      </c>
      <c r="E2266" s="18">
        <v>11.515736255219885</v>
      </c>
    </row>
    <row r="2267" spans="1:10">
      <c r="C2267" t="s">
        <v>1633</v>
      </c>
      <c r="E2267" s="18">
        <v>24.160971591492125</v>
      </c>
    </row>
    <row r="2268" spans="1:10">
      <c r="C2268" t="s">
        <v>1634</v>
      </c>
      <c r="E2268" s="18">
        <v>4.7368183872493523E-2</v>
      </c>
    </row>
    <row r="2270" spans="1:10">
      <c r="A2270" s="15" t="s">
        <v>1825</v>
      </c>
      <c r="B2270" s="15"/>
      <c r="C2270" s="15"/>
      <c r="D2270" s="15"/>
      <c r="E2270" s="15"/>
      <c r="F2270" s="10"/>
      <c r="G2270" s="15"/>
      <c r="H2270" s="15"/>
      <c r="I2270" s="15"/>
      <c r="J2270" s="16" t="s">
        <v>1822</v>
      </c>
    </row>
    <row r="2272" spans="1:10">
      <c r="B2272" t="s">
        <v>1636</v>
      </c>
      <c r="E2272" s="17" t="s">
        <v>1619</v>
      </c>
    </row>
    <row r="2273" spans="1:10">
      <c r="C2273" t="s">
        <v>1637</v>
      </c>
      <c r="E2273" s="18">
        <v>-12.64523533627224</v>
      </c>
    </row>
    <row r="2274" spans="1:10">
      <c r="C2274" t="s">
        <v>1638</v>
      </c>
      <c r="E2274" s="18">
        <v>-3.9388126610061187</v>
      </c>
    </row>
    <row r="2275" spans="1:10">
      <c r="C2275" t="s">
        <v>1639</v>
      </c>
      <c r="E2275" s="18">
        <v>-2.4566496774845326</v>
      </c>
    </row>
    <row r="2276" spans="1:10">
      <c r="C2276" t="s">
        <v>1640</v>
      </c>
      <c r="E2276" s="18">
        <v>-1.3549875326284759</v>
      </c>
    </row>
    <row r="2277" spans="1:10">
      <c r="C2277" t="s">
        <v>1641</v>
      </c>
      <c r="E2277" s="18">
        <v>-0.51470943572041783</v>
      </c>
    </row>
    <row r="2278" spans="1:10">
      <c r="C2278" t="s">
        <v>1642</v>
      </c>
      <c r="E2278" s="18">
        <v>0.35150124113902897</v>
      </c>
    </row>
    <row r="2279" spans="1:10">
      <c r="C2279" t="s">
        <v>1643</v>
      </c>
      <c r="E2279" s="18">
        <v>1.1926194343293619</v>
      </c>
    </row>
    <row r="2280" spans="1:10">
      <c r="C2280" t="s">
        <v>1644</v>
      </c>
      <c r="E2280" s="18">
        <v>2.0750692868006761</v>
      </c>
    </row>
    <row r="2281" spans="1:10">
      <c r="C2281" t="s">
        <v>1645</v>
      </c>
      <c r="E2281" s="18">
        <v>3.0937745550838289</v>
      </c>
    </row>
    <row r="2282" spans="1:10">
      <c r="C2282" t="s">
        <v>1646</v>
      </c>
      <c r="E2282" s="18">
        <v>4.6107349535060189</v>
      </c>
    </row>
    <row r="2283" spans="1:10">
      <c r="C2283" t="s">
        <v>1647</v>
      </c>
      <c r="E2283" s="18">
        <v>11.515736255219885</v>
      </c>
    </row>
    <row r="2285" spans="1:10">
      <c r="A2285" s="15" t="s">
        <v>1826</v>
      </c>
      <c r="B2285" s="15"/>
      <c r="C2285" s="15"/>
      <c r="D2285" s="15"/>
      <c r="E2285" s="15"/>
      <c r="F2285" s="10"/>
      <c r="G2285" s="15"/>
      <c r="H2285" s="15"/>
      <c r="I2285" s="15"/>
      <c r="J2285" s="16" t="s">
        <v>1827</v>
      </c>
    </row>
    <row r="2287" spans="1:10">
      <c r="B2287" t="s">
        <v>1614</v>
      </c>
    </row>
    <row r="2288" spans="1:10">
      <c r="C2288" t="s">
        <v>1828</v>
      </c>
    </row>
    <row r="2289" spans="3:3">
      <c r="C2289" t="s">
        <v>1616</v>
      </c>
    </row>
    <row r="2290" spans="3:3">
      <c r="C2290" t="s">
        <v>1829</v>
      </c>
    </row>
    <row r="2309" spans="2:5">
      <c r="B2309" t="s">
        <v>1618</v>
      </c>
      <c r="E2309" s="17" t="s">
        <v>1619</v>
      </c>
    </row>
    <row r="2310" spans="2:5">
      <c r="C2310" t="s">
        <v>1620</v>
      </c>
      <c r="E2310" s="12">
        <v>5000</v>
      </c>
    </row>
    <row r="2311" spans="2:5">
      <c r="C2311" t="s">
        <v>1621</v>
      </c>
      <c r="E2311" s="18">
        <v>0</v>
      </c>
    </row>
    <row r="2312" spans="2:5">
      <c r="C2312" t="s">
        <v>1622</v>
      </c>
      <c r="E2312" s="18">
        <v>-21.546457864690936</v>
      </c>
    </row>
    <row r="2313" spans="2:5">
      <c r="C2313" t="s">
        <v>1623</v>
      </c>
      <c r="E2313" s="18">
        <v>-21.596508101704597</v>
      </c>
    </row>
    <row r="2314" spans="2:5">
      <c r="C2314" t="s">
        <v>1624</v>
      </c>
      <c r="E2314" s="19" t="s">
        <v>1625</v>
      </c>
    </row>
    <row r="2315" spans="2:5">
      <c r="C2315" t="s">
        <v>1626</v>
      </c>
      <c r="E2315" s="18">
        <v>20.795260152525262</v>
      </c>
    </row>
    <row r="2316" spans="2:5">
      <c r="C2316" t="s">
        <v>1627</v>
      </c>
      <c r="E2316" s="18">
        <v>432.44284481120508</v>
      </c>
    </row>
    <row r="2317" spans="2:5">
      <c r="C2317" t="s">
        <v>1628</v>
      </c>
      <c r="E2317" s="20">
        <v>-1.4727690210073145E-2</v>
      </c>
    </row>
    <row r="2318" spans="2:5">
      <c r="C2318" t="s">
        <v>1629</v>
      </c>
      <c r="E2318" s="18">
        <v>3.0097709308912446</v>
      </c>
    </row>
    <row r="2319" spans="2:5">
      <c r="C2319" t="s">
        <v>1630</v>
      </c>
      <c r="E2319" s="20">
        <v>-0.9651359069373211</v>
      </c>
    </row>
    <row r="2320" spans="2:5">
      <c r="C2320" t="s">
        <v>1631</v>
      </c>
      <c r="E2320" s="18">
        <v>-105.99508660484273</v>
      </c>
    </row>
    <row r="2321" spans="1:10">
      <c r="C2321" t="s">
        <v>1632</v>
      </c>
      <c r="E2321" s="18">
        <v>52.408154287651577</v>
      </c>
    </row>
    <row r="2322" spans="1:10">
      <c r="C2322" t="s">
        <v>1633</v>
      </c>
      <c r="E2322" s="18">
        <v>158.4032408924943</v>
      </c>
    </row>
    <row r="2323" spans="1:10">
      <c r="C2323" t="s">
        <v>1634</v>
      </c>
      <c r="E2323" s="18">
        <v>0.29408938940778023</v>
      </c>
    </row>
    <row r="2325" spans="1:10">
      <c r="A2325" s="15" t="s">
        <v>1830</v>
      </c>
      <c r="B2325" s="15"/>
      <c r="C2325" s="15"/>
      <c r="D2325" s="15"/>
      <c r="E2325" s="15"/>
      <c r="F2325" s="10"/>
      <c r="G2325" s="15"/>
      <c r="H2325" s="15"/>
      <c r="I2325" s="15"/>
      <c r="J2325" s="16" t="s">
        <v>1827</v>
      </c>
    </row>
    <row r="2327" spans="1:10">
      <c r="B2327" t="s">
        <v>1636</v>
      </c>
      <c r="E2327" s="17" t="s">
        <v>1619</v>
      </c>
    </row>
    <row r="2328" spans="1:10">
      <c r="C2328" t="s">
        <v>1637</v>
      </c>
      <c r="E2328" s="18">
        <v>-105.99508660484273</v>
      </c>
    </row>
    <row r="2329" spans="1:10">
      <c r="C2329" t="s">
        <v>1638</v>
      </c>
      <c r="E2329" s="18">
        <v>-48.640118264196346</v>
      </c>
    </row>
    <row r="2330" spans="1:10">
      <c r="C2330" t="s">
        <v>1639</v>
      </c>
      <c r="E2330" s="18">
        <v>-38.826842785927873</v>
      </c>
    </row>
    <row r="2331" spans="1:10">
      <c r="C2331" t="s">
        <v>1640</v>
      </c>
      <c r="E2331" s="18">
        <v>-32.168374061163036</v>
      </c>
    </row>
    <row r="2332" spans="1:10">
      <c r="C2332" t="s">
        <v>1641</v>
      </c>
      <c r="E2332" s="18">
        <v>-26.658953322313668</v>
      </c>
    </row>
    <row r="2333" spans="1:10">
      <c r="C2333" t="s">
        <v>1642</v>
      </c>
      <c r="E2333" s="18">
        <v>-21.598654820600164</v>
      </c>
    </row>
    <row r="2334" spans="1:10">
      <c r="C2334" t="s">
        <v>1643</v>
      </c>
      <c r="E2334" s="18">
        <v>-16.229249149513937</v>
      </c>
    </row>
    <row r="2335" spans="1:10">
      <c r="C2335" t="s">
        <v>1644</v>
      </c>
      <c r="E2335" s="18">
        <v>-10.626053999739964</v>
      </c>
    </row>
    <row r="2336" spans="1:10">
      <c r="C2336" t="s">
        <v>1645</v>
      </c>
      <c r="E2336" s="18">
        <v>-4.2757254199987837</v>
      </c>
    </row>
    <row r="2337" spans="3:5">
      <c r="C2337" t="s">
        <v>1646</v>
      </c>
      <c r="E2337" s="18">
        <v>4.6462363262558437</v>
      </c>
    </row>
    <row r="2338" spans="3:5">
      <c r="C2338" t="s">
        <v>1647</v>
      </c>
      <c r="E2338" s="18">
        <v>52.408154287651577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E74E6-C960-478F-9A51-BFCDD4519F7C}">
  <dimension ref="A1:J1350"/>
  <sheetViews>
    <sheetView topLeftCell="A115" workbookViewId="0">
      <selection activeCell="K44" sqref="K44"/>
    </sheetView>
  </sheetViews>
  <sheetFormatPr defaultRowHeight="14.5"/>
  <cols>
    <col min="1" max="1" width="2" customWidth="1"/>
    <col min="2" max="2" width="1.81640625" customWidth="1"/>
    <col min="3" max="3" width="12.1796875" customWidth="1"/>
    <col min="4" max="4" width="12.26953125" customWidth="1"/>
    <col min="5" max="5" width="18.26953125" customWidth="1"/>
    <col min="6" max="6" width="1.7265625" style="5" customWidth="1"/>
    <col min="7" max="7" width="5.26953125" customWidth="1"/>
    <col min="8" max="8" width="15.7265625" customWidth="1"/>
    <col min="9" max="9" width="11.1796875" customWidth="1"/>
    <col min="10" max="10" width="2.7265625" style="11" customWidth="1"/>
    <col min="11" max="11" width="80.7265625" customWidth="1"/>
  </cols>
  <sheetData>
    <row r="1" spans="2:6">
      <c r="E1" s="9"/>
      <c r="F1" s="10" t="s">
        <v>1591</v>
      </c>
    </row>
    <row r="2" spans="2:6">
      <c r="F2" s="5" t="s">
        <v>1832</v>
      </c>
    </row>
    <row r="3" spans="2:6">
      <c r="F3" s="5" t="s">
        <v>1833</v>
      </c>
    </row>
    <row r="5" spans="2:6">
      <c r="B5" t="s">
        <v>1594</v>
      </c>
    </row>
    <row r="6" spans="2:6">
      <c r="C6" t="s">
        <v>1595</v>
      </c>
      <c r="E6" s="12">
        <v>1000</v>
      </c>
    </row>
    <row r="7" spans="2:6">
      <c r="C7" t="s">
        <v>1596</v>
      </c>
    </row>
    <row r="8" spans="2:6">
      <c r="C8" t="s">
        <v>1597</v>
      </c>
    </row>
    <row r="9" spans="2:6">
      <c r="C9" t="s">
        <v>1598</v>
      </c>
    </row>
    <row r="10" spans="2:6">
      <c r="C10" t="s">
        <v>1599</v>
      </c>
    </row>
    <row r="11" spans="2:6">
      <c r="C11" t="s">
        <v>1600</v>
      </c>
      <c r="E11" s="13">
        <v>0.95</v>
      </c>
    </row>
    <row r="13" spans="2:6">
      <c r="B13" t="s">
        <v>1601</v>
      </c>
    </row>
    <row r="14" spans="2:6">
      <c r="C14" t="s">
        <v>1602</v>
      </c>
      <c r="E14" s="14">
        <v>1.1695215999999999</v>
      </c>
    </row>
    <row r="15" spans="2:6">
      <c r="C15" t="s">
        <v>1603</v>
      </c>
      <c r="E15" s="12">
        <v>855.05047533966035</v>
      </c>
    </row>
    <row r="16" spans="2:6">
      <c r="C16" t="s">
        <v>1604</v>
      </c>
      <c r="E16" s="12">
        <v>41042.422816303697</v>
      </c>
    </row>
    <row r="18" spans="1:10">
      <c r="B18" t="s">
        <v>1605</v>
      </c>
    </row>
    <row r="19" spans="1:10">
      <c r="C19" t="s">
        <v>1606</v>
      </c>
      <c r="E19">
        <v>48</v>
      </c>
    </row>
    <row r="20" spans="1:10">
      <c r="C20" t="s">
        <v>1607</v>
      </c>
      <c r="E20">
        <v>0</v>
      </c>
    </row>
    <row r="21" spans="1:10">
      <c r="C21" t="s">
        <v>1608</v>
      </c>
      <c r="E21">
        <v>0</v>
      </c>
    </row>
    <row r="22" spans="1:10">
      <c r="C22" t="s">
        <v>1609</v>
      </c>
      <c r="E22">
        <v>0</v>
      </c>
    </row>
    <row r="23" spans="1:10">
      <c r="C23" t="s">
        <v>1610</v>
      </c>
      <c r="E23">
        <v>24</v>
      </c>
    </row>
    <row r="25" spans="1:10">
      <c r="F25" s="10" t="s">
        <v>1610</v>
      </c>
    </row>
    <row r="28" spans="1:10">
      <c r="A28" s="15" t="s">
        <v>1834</v>
      </c>
    </row>
    <row r="30" spans="1:10">
      <c r="A30" s="15" t="s">
        <v>1835</v>
      </c>
      <c r="B30" s="15"/>
      <c r="C30" s="15"/>
      <c r="D30" s="15"/>
      <c r="E30" s="15"/>
      <c r="F30" s="10"/>
      <c r="G30" s="15"/>
      <c r="H30" s="15"/>
      <c r="I30" s="15"/>
      <c r="J30" s="16" t="s">
        <v>1836</v>
      </c>
    </row>
    <row r="32" spans="1:10">
      <c r="B32" t="s">
        <v>1614</v>
      </c>
    </row>
    <row r="33" spans="3:3">
      <c r="C33" t="s">
        <v>1837</v>
      </c>
    </row>
    <row r="34" spans="3:3">
      <c r="C34" t="s">
        <v>1616</v>
      </c>
    </row>
    <row r="35" spans="3:3">
      <c r="C35" t="s">
        <v>1838</v>
      </c>
    </row>
    <row r="54" spans="2:5">
      <c r="B54" t="s">
        <v>1618</v>
      </c>
      <c r="E54" s="17" t="s">
        <v>1619</v>
      </c>
    </row>
    <row r="55" spans="2:5">
      <c r="C55" t="s">
        <v>1620</v>
      </c>
      <c r="E55" s="12">
        <v>1000</v>
      </c>
    </row>
    <row r="56" spans="2:5">
      <c r="C56" t="s">
        <v>1621</v>
      </c>
      <c r="E56" s="18">
        <v>0</v>
      </c>
    </row>
    <row r="57" spans="2:5">
      <c r="C57" t="s">
        <v>1622</v>
      </c>
      <c r="E57" s="18">
        <v>-2.3870378998436137</v>
      </c>
    </row>
    <row r="58" spans="2:5">
      <c r="C58" t="s">
        <v>1623</v>
      </c>
      <c r="E58" s="18">
        <v>-2.0787156921198031</v>
      </c>
    </row>
    <row r="59" spans="2:5">
      <c r="C59" t="s">
        <v>1624</v>
      </c>
      <c r="E59" s="19" t="s">
        <v>1625</v>
      </c>
    </row>
    <row r="60" spans="2:5">
      <c r="C60" t="s">
        <v>1626</v>
      </c>
      <c r="E60" s="18">
        <v>16.208594798081233</v>
      </c>
    </row>
    <row r="61" spans="2:5">
      <c r="C61" t="s">
        <v>1627</v>
      </c>
      <c r="E61" s="18">
        <v>262.71854532838603</v>
      </c>
    </row>
    <row r="62" spans="2:5">
      <c r="C62" t="s">
        <v>1628</v>
      </c>
      <c r="E62" s="20">
        <v>-0.10131334332427062</v>
      </c>
    </row>
    <row r="63" spans="2:5">
      <c r="C63" t="s">
        <v>1629</v>
      </c>
      <c r="E63" s="18">
        <v>2.9788775634279334</v>
      </c>
    </row>
    <row r="64" spans="2:5">
      <c r="C64" t="s">
        <v>1630</v>
      </c>
      <c r="E64" s="18">
        <v>-6.7902544819850306</v>
      </c>
    </row>
    <row r="65" spans="1:10">
      <c r="C65" t="s">
        <v>1631</v>
      </c>
      <c r="E65" s="18">
        <v>-55.898322957691128</v>
      </c>
    </row>
    <row r="66" spans="1:10">
      <c r="C66" t="s">
        <v>1632</v>
      </c>
      <c r="E66" s="18">
        <v>46.434998012941982</v>
      </c>
    </row>
    <row r="67" spans="1:10">
      <c r="C67" t="s">
        <v>1633</v>
      </c>
      <c r="E67" s="18">
        <v>102.33332097063311</v>
      </c>
    </row>
    <row r="68" spans="1:10">
      <c r="C68" t="s">
        <v>1634</v>
      </c>
      <c r="E68" s="18">
        <v>0.51256077232693686</v>
      </c>
    </row>
    <row r="70" spans="1:10">
      <c r="A70" s="15" t="s">
        <v>1839</v>
      </c>
      <c r="B70" s="15"/>
      <c r="C70" s="15"/>
      <c r="D70" s="15"/>
      <c r="E70" s="15"/>
      <c r="F70" s="10"/>
      <c r="G70" s="15"/>
      <c r="H70" s="15"/>
      <c r="I70" s="15"/>
      <c r="J70" s="16" t="s">
        <v>1836</v>
      </c>
    </row>
    <row r="72" spans="1:10">
      <c r="B72" t="s">
        <v>1636</v>
      </c>
      <c r="E72" s="17" t="s">
        <v>1619</v>
      </c>
    </row>
    <row r="73" spans="1:10">
      <c r="C73" t="s">
        <v>1637</v>
      </c>
      <c r="E73" s="18">
        <v>-55.898322957691128</v>
      </c>
    </row>
    <row r="74" spans="1:10">
      <c r="C74" t="s">
        <v>1638</v>
      </c>
      <c r="E74" s="18">
        <v>-22.68638449271614</v>
      </c>
    </row>
    <row r="75" spans="1:10">
      <c r="C75" t="s">
        <v>1639</v>
      </c>
      <c r="E75" s="18">
        <v>-15.751797424192789</v>
      </c>
    </row>
    <row r="76" spans="1:10">
      <c r="C76" t="s">
        <v>1640</v>
      </c>
      <c r="E76" s="18">
        <v>-10.82914580659844</v>
      </c>
    </row>
    <row r="77" spans="1:10">
      <c r="C77" t="s">
        <v>1641</v>
      </c>
      <c r="E77" s="18">
        <v>-6.7447977293731425</v>
      </c>
    </row>
    <row r="78" spans="1:10">
      <c r="C78" t="s">
        <v>1642</v>
      </c>
      <c r="E78" s="18">
        <v>-2.0846634853874129</v>
      </c>
    </row>
    <row r="79" spans="1:10">
      <c r="C79" t="s">
        <v>1643</v>
      </c>
      <c r="E79" s="18">
        <v>1.6619757648906019</v>
      </c>
    </row>
    <row r="80" spans="1:10">
      <c r="C80" t="s">
        <v>1644</v>
      </c>
      <c r="E80" s="18">
        <v>6.7408612359234041</v>
      </c>
    </row>
    <row r="81" spans="1:10">
      <c r="C81" t="s">
        <v>1645</v>
      </c>
      <c r="E81" s="18">
        <v>10.834404899634752</v>
      </c>
    </row>
    <row r="82" spans="1:10">
      <c r="C82" t="s">
        <v>1646</v>
      </c>
      <c r="E82" s="18">
        <v>19.026650302842725</v>
      </c>
    </row>
    <row r="83" spans="1:10">
      <c r="C83" t="s">
        <v>1647</v>
      </c>
      <c r="E83" s="18">
        <v>46.434998012941982</v>
      </c>
    </row>
    <row r="85" spans="1:10">
      <c r="A85" s="15" t="s">
        <v>1840</v>
      </c>
      <c r="B85" s="15"/>
      <c r="C85" s="15"/>
      <c r="D85" s="15"/>
      <c r="E85" s="15"/>
      <c r="F85" s="10"/>
      <c r="G85" s="15"/>
      <c r="H85" s="15"/>
      <c r="I85" s="15"/>
      <c r="J85" s="16" t="s">
        <v>1841</v>
      </c>
    </row>
    <row r="87" spans="1:10">
      <c r="B87" t="s">
        <v>1614</v>
      </c>
    </row>
    <row r="88" spans="1:10">
      <c r="C88" t="s">
        <v>1842</v>
      </c>
    </row>
    <row r="89" spans="1:10">
      <c r="C89" t="s">
        <v>1616</v>
      </c>
    </row>
    <row r="90" spans="1:10">
      <c r="C90" t="s">
        <v>1843</v>
      </c>
    </row>
    <row r="109" spans="2:5">
      <c r="B109" t="s">
        <v>1618</v>
      </c>
      <c r="E109" s="17" t="s">
        <v>1619</v>
      </c>
    </row>
    <row r="110" spans="2:5">
      <c r="C110" t="s">
        <v>1620</v>
      </c>
      <c r="E110" s="12">
        <v>1000</v>
      </c>
    </row>
    <row r="111" spans="2:5">
      <c r="C111" t="s">
        <v>1621</v>
      </c>
      <c r="E111" s="18">
        <v>0</v>
      </c>
    </row>
    <row r="112" spans="2:5">
      <c r="C112" t="s">
        <v>1622</v>
      </c>
      <c r="E112" s="18">
        <v>-1.4944420082630474</v>
      </c>
    </row>
    <row r="113" spans="1:10">
      <c r="C113" t="s">
        <v>1623</v>
      </c>
      <c r="E113" s="18">
        <v>-1.2473828536815423</v>
      </c>
    </row>
    <row r="114" spans="1:10">
      <c r="C114" t="s">
        <v>1624</v>
      </c>
      <c r="E114" s="19" t="s">
        <v>1625</v>
      </c>
    </row>
    <row r="115" spans="1:10">
      <c r="C115" t="s">
        <v>1626</v>
      </c>
      <c r="E115" s="18">
        <v>8.9194357043559087</v>
      </c>
    </row>
    <row r="116" spans="1:10">
      <c r="C116" t="s">
        <v>1627</v>
      </c>
      <c r="E116" s="18">
        <v>79.556333284138987</v>
      </c>
    </row>
    <row r="117" spans="1:10">
      <c r="C117" t="s">
        <v>1628</v>
      </c>
      <c r="E117" s="20">
        <v>-4.115970308095377E-2</v>
      </c>
    </row>
    <row r="118" spans="1:10">
      <c r="C118" t="s">
        <v>1629</v>
      </c>
      <c r="E118" s="18">
        <v>2.9210869605677661</v>
      </c>
    </row>
    <row r="119" spans="1:10">
      <c r="C119" t="s">
        <v>1630</v>
      </c>
      <c r="E119" s="18">
        <v>-5.9684053680495408</v>
      </c>
    </row>
    <row r="120" spans="1:10">
      <c r="C120" t="s">
        <v>1631</v>
      </c>
      <c r="E120" s="18">
        <v>-29.656485634442305</v>
      </c>
    </row>
    <row r="121" spans="1:10">
      <c r="C121" t="s">
        <v>1632</v>
      </c>
      <c r="E121" s="18">
        <v>27.277979545097917</v>
      </c>
    </row>
    <row r="122" spans="1:10">
      <c r="C122" t="s">
        <v>1633</v>
      </c>
      <c r="E122" s="18">
        <v>56.934465179540226</v>
      </c>
    </row>
    <row r="123" spans="1:10">
      <c r="C123" t="s">
        <v>1634</v>
      </c>
      <c r="E123" s="18">
        <v>0.28205732269192901</v>
      </c>
    </row>
    <row r="125" spans="1:10">
      <c r="A125" s="15" t="s">
        <v>1844</v>
      </c>
      <c r="B125" s="15"/>
      <c r="C125" s="15"/>
      <c r="D125" s="15"/>
      <c r="E125" s="15"/>
      <c r="F125" s="10"/>
      <c r="G125" s="15"/>
      <c r="H125" s="15"/>
      <c r="I125" s="15"/>
      <c r="J125" s="16" t="s">
        <v>1841</v>
      </c>
    </row>
    <row r="127" spans="1:10">
      <c r="B127" t="s">
        <v>1636</v>
      </c>
      <c r="E127" s="17" t="s">
        <v>1619</v>
      </c>
    </row>
    <row r="128" spans="1:10">
      <c r="C128" t="s">
        <v>1637</v>
      </c>
      <c r="E128" s="18">
        <v>-29.656485634442305</v>
      </c>
    </row>
    <row r="129" spans="1:10">
      <c r="C129" t="s">
        <v>1638</v>
      </c>
      <c r="E129" s="18">
        <v>-13.039318068156206</v>
      </c>
    </row>
    <row r="130" spans="1:10">
      <c r="C130" t="s">
        <v>1639</v>
      </c>
      <c r="E130" s="18">
        <v>-9.2088079077204394</v>
      </c>
    </row>
    <row r="131" spans="1:10">
      <c r="C131" t="s">
        <v>1640</v>
      </c>
      <c r="E131" s="18">
        <v>-6.2882606768098643</v>
      </c>
    </row>
    <row r="132" spans="1:10">
      <c r="C132" t="s">
        <v>1641</v>
      </c>
      <c r="E132" s="18">
        <v>-3.5861733578861106</v>
      </c>
    </row>
    <row r="133" spans="1:10">
      <c r="C133" t="s">
        <v>1642</v>
      </c>
      <c r="E133" s="18">
        <v>-1.2645559256656913</v>
      </c>
    </row>
    <row r="134" spans="1:10">
      <c r="C134" t="s">
        <v>1643</v>
      </c>
      <c r="E134" s="18">
        <v>1.164899522424742</v>
      </c>
    </row>
    <row r="135" spans="1:10">
      <c r="C135" t="s">
        <v>1644</v>
      </c>
      <c r="E135" s="18">
        <v>3.179701058001525</v>
      </c>
    </row>
    <row r="136" spans="1:10">
      <c r="C136" t="s">
        <v>1645</v>
      </c>
      <c r="E136" s="18">
        <v>5.6690319348210707</v>
      </c>
    </row>
    <row r="137" spans="1:10">
      <c r="C137" t="s">
        <v>1646</v>
      </c>
      <c r="E137" s="18">
        <v>9.8774359951156896</v>
      </c>
    </row>
    <row r="138" spans="1:10">
      <c r="C138" t="s">
        <v>1647</v>
      </c>
      <c r="E138" s="18">
        <v>27.277979545097917</v>
      </c>
    </row>
    <row r="140" spans="1:10">
      <c r="A140" s="15" t="s">
        <v>1845</v>
      </c>
      <c r="B140" s="15"/>
      <c r="C140" s="15"/>
      <c r="D140" s="15"/>
      <c r="E140" s="15"/>
      <c r="F140" s="10"/>
      <c r="G140" s="15"/>
      <c r="H140" s="15"/>
      <c r="I140" s="15"/>
      <c r="J140" s="16" t="s">
        <v>1846</v>
      </c>
    </row>
    <row r="142" spans="1:10">
      <c r="B142" t="s">
        <v>1614</v>
      </c>
    </row>
    <row r="143" spans="1:10">
      <c r="C143" t="s">
        <v>1847</v>
      </c>
    </row>
    <row r="144" spans="1:10">
      <c r="C144" t="s">
        <v>1616</v>
      </c>
    </row>
    <row r="145" spans="3:3">
      <c r="C145" t="s">
        <v>1848</v>
      </c>
    </row>
    <row r="164" spans="2:5">
      <c r="B164" t="s">
        <v>1618</v>
      </c>
      <c r="E164" s="17" t="s">
        <v>1619</v>
      </c>
    </row>
    <row r="165" spans="2:5">
      <c r="C165" t="s">
        <v>1620</v>
      </c>
      <c r="E165" s="12">
        <v>1000</v>
      </c>
    </row>
    <row r="166" spans="2:5">
      <c r="C166" t="s">
        <v>1621</v>
      </c>
      <c r="E166" s="18">
        <v>0</v>
      </c>
    </row>
    <row r="167" spans="2:5">
      <c r="C167" t="s">
        <v>1622</v>
      </c>
      <c r="E167" s="18">
        <v>-9.2801884775906078</v>
      </c>
    </row>
    <row r="168" spans="2:5">
      <c r="C168" t="s">
        <v>1623</v>
      </c>
      <c r="E168" s="18">
        <v>-9.1069278763290633</v>
      </c>
    </row>
    <row r="169" spans="2:5">
      <c r="C169" t="s">
        <v>1624</v>
      </c>
      <c r="E169" s="19" t="s">
        <v>1625</v>
      </c>
    </row>
    <row r="170" spans="2:5">
      <c r="C170" t="s">
        <v>1626</v>
      </c>
      <c r="E170" s="18">
        <v>16.795878594205718</v>
      </c>
    </row>
    <row r="171" spans="2:5">
      <c r="C171" t="s">
        <v>1627</v>
      </c>
      <c r="E171" s="18">
        <v>282.10153775129788</v>
      </c>
    </row>
    <row r="172" spans="2:5">
      <c r="C172" t="s">
        <v>1628</v>
      </c>
      <c r="E172" s="20">
        <v>8.6831042799382224E-2</v>
      </c>
    </row>
    <row r="173" spans="2:5">
      <c r="C173" t="s">
        <v>1629</v>
      </c>
      <c r="E173" s="18">
        <v>2.8633980016940703</v>
      </c>
    </row>
    <row r="174" spans="2:5">
      <c r="C174" t="s">
        <v>1630</v>
      </c>
      <c r="E174" s="18">
        <v>-1.8098639520914548</v>
      </c>
    </row>
    <row r="175" spans="2:5">
      <c r="C175" t="s">
        <v>1631</v>
      </c>
      <c r="E175" s="18">
        <v>-55.559660307774564</v>
      </c>
    </row>
    <row r="176" spans="2:5">
      <c r="C176" t="s">
        <v>1632</v>
      </c>
      <c r="E176" s="18">
        <v>41.626267253006446</v>
      </c>
    </row>
    <row r="177" spans="1:10">
      <c r="C177" t="s">
        <v>1633</v>
      </c>
      <c r="E177" s="18">
        <v>97.18592756078101</v>
      </c>
    </row>
    <row r="178" spans="1:10">
      <c r="C178" t="s">
        <v>1634</v>
      </c>
      <c r="E178" s="18">
        <v>0.53113231661357019</v>
      </c>
    </row>
    <row r="180" spans="1:10">
      <c r="A180" s="15" t="s">
        <v>1849</v>
      </c>
      <c r="B180" s="15"/>
      <c r="C180" s="15"/>
      <c r="D180" s="15"/>
      <c r="E180" s="15"/>
      <c r="F180" s="10"/>
      <c r="G180" s="15"/>
      <c r="H180" s="15"/>
      <c r="I180" s="15"/>
      <c r="J180" s="16" t="s">
        <v>1846</v>
      </c>
    </row>
    <row r="182" spans="1:10">
      <c r="B182" t="s">
        <v>1636</v>
      </c>
      <c r="E182" s="17" t="s">
        <v>1619</v>
      </c>
    </row>
    <row r="183" spans="1:10">
      <c r="C183" t="s">
        <v>1637</v>
      </c>
      <c r="E183" s="18">
        <v>-55.559660307774564</v>
      </c>
    </row>
    <row r="184" spans="1:10">
      <c r="C184" t="s">
        <v>1638</v>
      </c>
      <c r="E184" s="18">
        <v>-31.224809021223617</v>
      </c>
    </row>
    <row r="185" spans="1:10">
      <c r="C185" t="s">
        <v>1639</v>
      </c>
      <c r="E185" s="18">
        <v>-23.917968637329082</v>
      </c>
    </row>
    <row r="186" spans="1:10">
      <c r="C186" t="s">
        <v>1640</v>
      </c>
      <c r="E186" s="18">
        <v>-18.033128841655788</v>
      </c>
    </row>
    <row r="187" spans="1:10">
      <c r="C187" t="s">
        <v>1641</v>
      </c>
      <c r="E187" s="18">
        <v>-13.528471790243628</v>
      </c>
    </row>
    <row r="188" spans="1:10">
      <c r="C188" t="s">
        <v>1642</v>
      </c>
      <c r="E188" s="18">
        <v>-9.1108408083708703</v>
      </c>
    </row>
    <row r="189" spans="1:10">
      <c r="C189" t="s">
        <v>1643</v>
      </c>
      <c r="E189" s="18">
        <v>-5.3499167986743466</v>
      </c>
    </row>
    <row r="190" spans="1:10">
      <c r="C190" t="s">
        <v>1644</v>
      </c>
      <c r="E190" s="18">
        <v>-0.81262317198046219</v>
      </c>
    </row>
    <row r="191" spans="1:10">
      <c r="C191" t="s">
        <v>1645</v>
      </c>
      <c r="E191" s="18">
        <v>4.7265598786128216</v>
      </c>
    </row>
    <row r="192" spans="1:10">
      <c r="C192" t="s">
        <v>1646</v>
      </c>
      <c r="E192" s="18">
        <v>12.536666208042639</v>
      </c>
    </row>
    <row r="193" spans="1:10">
      <c r="C193" t="s">
        <v>1647</v>
      </c>
      <c r="E193" s="18">
        <v>41.626267253006446</v>
      </c>
    </row>
    <row r="195" spans="1:10">
      <c r="A195" s="15" t="s">
        <v>1850</v>
      </c>
      <c r="B195" s="15"/>
      <c r="C195" s="15"/>
      <c r="D195" s="15"/>
      <c r="E195" s="15"/>
      <c r="F195" s="10"/>
      <c r="G195" s="15"/>
      <c r="H195" s="15"/>
      <c r="I195" s="15"/>
      <c r="J195" s="16" t="s">
        <v>1851</v>
      </c>
    </row>
    <row r="197" spans="1:10">
      <c r="B197" t="s">
        <v>1614</v>
      </c>
    </row>
    <row r="198" spans="1:10">
      <c r="C198" t="s">
        <v>1852</v>
      </c>
    </row>
    <row r="199" spans="1:10">
      <c r="C199" t="s">
        <v>1616</v>
      </c>
    </row>
    <row r="200" spans="1:10">
      <c r="C200" t="s">
        <v>1853</v>
      </c>
    </row>
    <row r="219" spans="2:5">
      <c r="B219" t="s">
        <v>1618</v>
      </c>
      <c r="E219" s="17" t="s">
        <v>1619</v>
      </c>
    </row>
    <row r="220" spans="2:5">
      <c r="C220" t="s">
        <v>1620</v>
      </c>
      <c r="E220" s="12">
        <v>1000</v>
      </c>
    </row>
    <row r="221" spans="2:5">
      <c r="C221" t="s">
        <v>1621</v>
      </c>
      <c r="E221" s="18">
        <v>0</v>
      </c>
    </row>
    <row r="222" spans="2:5">
      <c r="C222" t="s">
        <v>1622</v>
      </c>
      <c r="E222" s="18">
        <v>-7.6696212912353676</v>
      </c>
    </row>
    <row r="223" spans="2:5">
      <c r="C223" t="s">
        <v>1623</v>
      </c>
      <c r="E223" s="18">
        <v>-7.5868884581403524</v>
      </c>
    </row>
    <row r="224" spans="2:5">
      <c r="C224" t="s">
        <v>1624</v>
      </c>
      <c r="E224" s="19" t="s">
        <v>1625</v>
      </c>
    </row>
    <row r="225" spans="1:10">
      <c r="C225" t="s">
        <v>1626</v>
      </c>
      <c r="E225" s="18">
        <v>6.4320227842015392</v>
      </c>
    </row>
    <row r="226" spans="1:10">
      <c r="C226" t="s">
        <v>1627</v>
      </c>
      <c r="E226" s="18">
        <v>41.370917096487723</v>
      </c>
    </row>
    <row r="227" spans="1:10">
      <c r="C227" t="s">
        <v>1628</v>
      </c>
      <c r="E227" s="20">
        <v>3.8700578885366287E-2</v>
      </c>
    </row>
    <row r="228" spans="1:10">
      <c r="C228" t="s">
        <v>1629</v>
      </c>
      <c r="E228" s="18">
        <v>2.8250273244830821</v>
      </c>
    </row>
    <row r="229" spans="1:10">
      <c r="C229" t="s">
        <v>1630</v>
      </c>
      <c r="E229" s="20">
        <v>-0.83863629506086279</v>
      </c>
    </row>
    <row r="230" spans="1:10">
      <c r="C230" t="s">
        <v>1631</v>
      </c>
      <c r="E230" s="18">
        <v>-27.066923972549759</v>
      </c>
    </row>
    <row r="231" spans="1:10">
      <c r="C231" t="s">
        <v>1632</v>
      </c>
      <c r="E231" s="18">
        <v>11.128985411995185</v>
      </c>
    </row>
    <row r="232" spans="1:10">
      <c r="C232" t="s">
        <v>1633</v>
      </c>
      <c r="E232" s="18">
        <v>38.195909384544947</v>
      </c>
    </row>
    <row r="233" spans="1:10">
      <c r="C233" t="s">
        <v>1634</v>
      </c>
      <c r="E233" s="18">
        <v>0.20339841960174546</v>
      </c>
    </row>
    <row r="235" spans="1:10">
      <c r="A235" s="15" t="s">
        <v>1854</v>
      </c>
      <c r="B235" s="15"/>
      <c r="C235" s="15"/>
      <c r="D235" s="15"/>
      <c r="E235" s="15"/>
      <c r="F235" s="10"/>
      <c r="G235" s="15"/>
      <c r="H235" s="15"/>
      <c r="I235" s="15"/>
      <c r="J235" s="16" t="s">
        <v>1851</v>
      </c>
    </row>
    <row r="237" spans="1:10">
      <c r="B237" t="s">
        <v>1636</v>
      </c>
      <c r="E237" s="17" t="s">
        <v>1619</v>
      </c>
    </row>
    <row r="238" spans="1:10">
      <c r="C238" t="s">
        <v>1637</v>
      </c>
      <c r="E238" s="18">
        <v>-27.066923972549759</v>
      </c>
    </row>
    <row r="239" spans="1:10">
      <c r="C239" t="s">
        <v>1638</v>
      </c>
      <c r="E239" s="18">
        <v>-15.765800764424799</v>
      </c>
    </row>
    <row r="240" spans="1:10">
      <c r="C240" t="s">
        <v>1639</v>
      </c>
      <c r="E240" s="18">
        <v>-13.134663969010703</v>
      </c>
    </row>
    <row r="241" spans="1:10">
      <c r="C241" t="s">
        <v>1640</v>
      </c>
      <c r="E241" s="18">
        <v>-11.418612370843102</v>
      </c>
    </row>
    <row r="242" spans="1:10">
      <c r="C242" t="s">
        <v>1641</v>
      </c>
      <c r="E242" s="18">
        <v>-9.4834466443298631</v>
      </c>
    </row>
    <row r="243" spans="1:10">
      <c r="C243" t="s">
        <v>1642</v>
      </c>
      <c r="E243" s="18">
        <v>-7.5895034084061628</v>
      </c>
    </row>
    <row r="244" spans="1:10">
      <c r="C244" t="s">
        <v>1643</v>
      </c>
      <c r="E244" s="18">
        <v>-6.1249657516211578</v>
      </c>
    </row>
    <row r="245" spans="1:10">
      <c r="C245" t="s">
        <v>1644</v>
      </c>
      <c r="E245" s="18">
        <v>-4.3370079243667323</v>
      </c>
    </row>
    <row r="246" spans="1:10">
      <c r="C246" t="s">
        <v>1645</v>
      </c>
      <c r="E246" s="18">
        <v>-1.983942852713735</v>
      </c>
    </row>
    <row r="247" spans="1:10">
      <c r="C247" t="s">
        <v>1646</v>
      </c>
      <c r="E247" s="18">
        <v>0.48998296427150501</v>
      </c>
    </row>
    <row r="248" spans="1:10">
      <c r="C248" t="s">
        <v>1647</v>
      </c>
      <c r="E248" s="18">
        <v>11.128985411995185</v>
      </c>
    </row>
    <row r="250" spans="1:10">
      <c r="A250" s="15" t="s">
        <v>1855</v>
      </c>
      <c r="B250" s="15"/>
      <c r="C250" s="15"/>
      <c r="D250" s="15"/>
      <c r="E250" s="15"/>
      <c r="F250" s="10"/>
      <c r="G250" s="15"/>
      <c r="H250" s="15"/>
      <c r="I250" s="15"/>
      <c r="J250" s="16" t="s">
        <v>1856</v>
      </c>
    </row>
    <row r="252" spans="1:10">
      <c r="B252" t="s">
        <v>1614</v>
      </c>
    </row>
    <row r="253" spans="1:10">
      <c r="C253" t="s">
        <v>1857</v>
      </c>
    </row>
    <row r="254" spans="1:10">
      <c r="C254" t="s">
        <v>1616</v>
      </c>
    </row>
    <row r="255" spans="1:10">
      <c r="C255" t="s">
        <v>1858</v>
      </c>
    </row>
    <row r="274" spans="2:5">
      <c r="B274" t="s">
        <v>1618</v>
      </c>
      <c r="E274" s="17" t="s">
        <v>1619</v>
      </c>
    </row>
    <row r="275" spans="2:5">
      <c r="C275" t="s">
        <v>1620</v>
      </c>
      <c r="E275" s="12">
        <v>1000</v>
      </c>
    </row>
    <row r="276" spans="2:5">
      <c r="C276" t="s">
        <v>1621</v>
      </c>
      <c r="E276" s="18">
        <v>0</v>
      </c>
    </row>
    <row r="277" spans="2:5">
      <c r="C277" t="s">
        <v>1622</v>
      </c>
      <c r="E277" s="18">
        <v>-19.865924821722615</v>
      </c>
    </row>
    <row r="278" spans="2:5">
      <c r="C278" t="s">
        <v>1623</v>
      </c>
      <c r="E278" s="18">
        <v>-19.802806997829428</v>
      </c>
    </row>
    <row r="279" spans="2:5">
      <c r="C279" t="s">
        <v>1624</v>
      </c>
      <c r="E279" s="19" t="s">
        <v>1625</v>
      </c>
    </row>
    <row r="280" spans="2:5">
      <c r="C280" t="s">
        <v>1626</v>
      </c>
      <c r="E280" s="18">
        <v>4.8761822726822004</v>
      </c>
    </row>
    <row r="281" spans="2:5">
      <c r="C281" t="s">
        <v>1627</v>
      </c>
      <c r="E281" s="18">
        <v>23.777153556420146</v>
      </c>
    </row>
    <row r="282" spans="2:5">
      <c r="C282" t="s">
        <v>1628</v>
      </c>
      <c r="E282" s="20">
        <v>-0.17796211220119096</v>
      </c>
    </row>
    <row r="283" spans="2:5">
      <c r="C283" t="s">
        <v>1629</v>
      </c>
      <c r="E283" s="18">
        <v>3.1958529325344376</v>
      </c>
    </row>
    <row r="284" spans="2:5">
      <c r="C284" t="s">
        <v>1630</v>
      </c>
      <c r="E284" s="20">
        <v>-0.24545458197598155</v>
      </c>
    </row>
    <row r="285" spans="2:5">
      <c r="C285" t="s">
        <v>1631</v>
      </c>
      <c r="E285" s="18">
        <v>-39.039145931168889</v>
      </c>
    </row>
    <row r="286" spans="2:5">
      <c r="C286" t="s">
        <v>1632</v>
      </c>
      <c r="E286" s="18">
        <v>-4.8458643161419275</v>
      </c>
    </row>
    <row r="287" spans="2:5">
      <c r="C287" t="s">
        <v>1633</v>
      </c>
      <c r="E287" s="18">
        <v>34.193281615026962</v>
      </c>
    </row>
    <row r="288" spans="2:5">
      <c r="C288" t="s">
        <v>1634</v>
      </c>
      <c r="E288" s="18">
        <v>0.15419842267811998</v>
      </c>
    </row>
    <row r="290" spans="1:10">
      <c r="A290" s="15" t="s">
        <v>1859</v>
      </c>
      <c r="B290" s="15"/>
      <c r="C290" s="15"/>
      <c r="D290" s="15"/>
      <c r="E290" s="15"/>
      <c r="F290" s="10"/>
      <c r="G290" s="15"/>
      <c r="H290" s="15"/>
      <c r="I290" s="15"/>
      <c r="J290" s="16" t="s">
        <v>1856</v>
      </c>
    </row>
    <row r="292" spans="1:10">
      <c r="B292" t="s">
        <v>1636</v>
      </c>
      <c r="E292" s="17" t="s">
        <v>1619</v>
      </c>
    </row>
    <row r="293" spans="1:10">
      <c r="C293" t="s">
        <v>1637</v>
      </c>
      <c r="E293" s="18">
        <v>-39.039145931168889</v>
      </c>
    </row>
    <row r="294" spans="1:10">
      <c r="C294" t="s">
        <v>1638</v>
      </c>
      <c r="E294" s="18">
        <v>-26.044339642003411</v>
      </c>
    </row>
    <row r="295" spans="1:10">
      <c r="C295" t="s">
        <v>1639</v>
      </c>
      <c r="E295" s="18">
        <v>-23.917915199840046</v>
      </c>
    </row>
    <row r="296" spans="1:10">
      <c r="C296" t="s">
        <v>1640</v>
      </c>
      <c r="E296" s="18">
        <v>-22.230555899997199</v>
      </c>
    </row>
    <row r="297" spans="1:10">
      <c r="C297" t="s">
        <v>1641</v>
      </c>
      <c r="E297" s="18">
        <v>-20.863407702540492</v>
      </c>
    </row>
    <row r="298" spans="1:10">
      <c r="C298" t="s">
        <v>1642</v>
      </c>
      <c r="E298" s="18">
        <v>-19.802853102830767</v>
      </c>
    </row>
    <row r="299" spans="1:10">
      <c r="C299" t="s">
        <v>1643</v>
      </c>
      <c r="E299" s="18">
        <v>-18.728565790465126</v>
      </c>
    </row>
    <row r="300" spans="1:10">
      <c r="C300" t="s">
        <v>1644</v>
      </c>
      <c r="E300" s="18">
        <v>-17.248341232443384</v>
      </c>
    </row>
    <row r="301" spans="1:10">
      <c r="C301" t="s">
        <v>1645</v>
      </c>
      <c r="E301" s="18">
        <v>-15.676334600777988</v>
      </c>
    </row>
    <row r="302" spans="1:10">
      <c r="C302" t="s">
        <v>1646</v>
      </c>
      <c r="E302" s="18">
        <v>-13.794969634540585</v>
      </c>
    </row>
    <row r="303" spans="1:10">
      <c r="C303" t="s">
        <v>1647</v>
      </c>
      <c r="E303" s="18">
        <v>-4.8458643161419275</v>
      </c>
    </row>
    <row r="305" spans="1:10">
      <c r="A305" s="15" t="s">
        <v>1860</v>
      </c>
      <c r="B305" s="15"/>
      <c r="C305" s="15"/>
      <c r="D305" s="15"/>
      <c r="E305" s="15"/>
      <c r="F305" s="10"/>
      <c r="G305" s="15"/>
      <c r="H305" s="15"/>
      <c r="I305" s="15"/>
      <c r="J305" s="16" t="s">
        <v>1861</v>
      </c>
    </row>
    <row r="307" spans="1:10">
      <c r="B307" t="s">
        <v>1614</v>
      </c>
    </row>
    <row r="308" spans="1:10">
      <c r="C308" t="s">
        <v>1862</v>
      </c>
    </row>
    <row r="309" spans="1:10">
      <c r="C309" t="s">
        <v>1616</v>
      </c>
    </row>
    <row r="310" spans="1:10">
      <c r="C310" t="s">
        <v>1863</v>
      </c>
    </row>
    <row r="329" spans="2:5">
      <c r="B329" t="s">
        <v>1618</v>
      </c>
      <c r="E329" s="17" t="s">
        <v>1619</v>
      </c>
    </row>
    <row r="330" spans="2:5">
      <c r="C330" t="s">
        <v>1620</v>
      </c>
      <c r="E330" s="12">
        <v>1000</v>
      </c>
    </row>
    <row r="331" spans="2:5">
      <c r="C331" t="s">
        <v>1621</v>
      </c>
      <c r="E331" s="18">
        <v>0</v>
      </c>
    </row>
    <row r="332" spans="2:5">
      <c r="C332" t="s">
        <v>1622</v>
      </c>
      <c r="E332" s="18">
        <v>-52.292342208893658</v>
      </c>
    </row>
    <row r="333" spans="2:5">
      <c r="C333" t="s">
        <v>1623</v>
      </c>
      <c r="E333" s="18">
        <v>-52.082893477365616</v>
      </c>
    </row>
    <row r="334" spans="2:5">
      <c r="C334" t="s">
        <v>1624</v>
      </c>
      <c r="E334" s="19" t="s">
        <v>1625</v>
      </c>
    </row>
    <row r="335" spans="2:5">
      <c r="C335" t="s">
        <v>1626</v>
      </c>
      <c r="E335" s="18">
        <v>33.101871403679468</v>
      </c>
    </row>
    <row r="336" spans="2:5">
      <c r="C336" t="s">
        <v>1627</v>
      </c>
      <c r="E336" s="18">
        <v>1095.7338904257326</v>
      </c>
    </row>
    <row r="337" spans="1:10">
      <c r="C337" t="s">
        <v>1628</v>
      </c>
      <c r="E337" s="20">
        <v>4.0710017596550518E-2</v>
      </c>
    </row>
    <row r="338" spans="1:10">
      <c r="C338" t="s">
        <v>1629</v>
      </c>
      <c r="E338" s="18">
        <v>2.9742290953628951</v>
      </c>
    </row>
    <row r="339" spans="1:10">
      <c r="C339" t="s">
        <v>1630</v>
      </c>
      <c r="E339" s="20">
        <v>-0.63301565784616243</v>
      </c>
    </row>
    <row r="340" spans="1:10">
      <c r="C340" t="s">
        <v>1631</v>
      </c>
      <c r="E340" s="18">
        <v>-143.23106815990712</v>
      </c>
    </row>
    <row r="341" spans="1:10">
      <c r="C341" t="s">
        <v>1632</v>
      </c>
      <c r="E341" s="18">
        <v>83.084878351324434</v>
      </c>
    </row>
    <row r="342" spans="1:10">
      <c r="C342" t="s">
        <v>1633</v>
      </c>
      <c r="E342" s="18">
        <v>226.31594651123157</v>
      </c>
    </row>
    <row r="343" spans="1:10">
      <c r="C343" t="s">
        <v>1634</v>
      </c>
      <c r="E343" s="18">
        <v>1.0467730844962209</v>
      </c>
    </row>
    <row r="345" spans="1:10">
      <c r="A345" s="15" t="s">
        <v>1864</v>
      </c>
      <c r="B345" s="15"/>
      <c r="C345" s="15"/>
      <c r="D345" s="15"/>
      <c r="E345" s="15"/>
      <c r="F345" s="10"/>
      <c r="G345" s="15"/>
      <c r="H345" s="15"/>
      <c r="I345" s="15"/>
      <c r="J345" s="16" t="s">
        <v>1861</v>
      </c>
    </row>
    <row r="347" spans="1:10">
      <c r="B347" t="s">
        <v>1636</v>
      </c>
      <c r="E347" s="17" t="s">
        <v>1619</v>
      </c>
    </row>
    <row r="348" spans="1:10">
      <c r="C348" t="s">
        <v>1637</v>
      </c>
      <c r="E348" s="18">
        <v>-143.23106815990712</v>
      </c>
    </row>
    <row r="349" spans="1:10">
      <c r="C349" t="s">
        <v>1638</v>
      </c>
      <c r="E349" s="18">
        <v>-92.74235842445448</v>
      </c>
    </row>
    <row r="350" spans="1:10">
      <c r="C350" t="s">
        <v>1639</v>
      </c>
      <c r="E350" s="18">
        <v>-79.89857309956389</v>
      </c>
    </row>
    <row r="351" spans="1:10">
      <c r="C351" t="s">
        <v>1640</v>
      </c>
      <c r="E351" s="18">
        <v>-70.896346043894141</v>
      </c>
    </row>
    <row r="352" spans="1:10">
      <c r="C352" t="s">
        <v>1641</v>
      </c>
      <c r="E352" s="18">
        <v>-61.12725688975106</v>
      </c>
    </row>
    <row r="353" spans="1:10">
      <c r="C353" t="s">
        <v>1642</v>
      </c>
      <c r="E353" s="18">
        <v>-52.084797562772081</v>
      </c>
    </row>
    <row r="354" spans="1:10">
      <c r="C354" t="s">
        <v>1643</v>
      </c>
      <c r="E354" s="18">
        <v>-43.740211146447379</v>
      </c>
    </row>
    <row r="355" spans="1:10">
      <c r="C355" t="s">
        <v>1644</v>
      </c>
      <c r="E355" s="18">
        <v>-35.686928486347952</v>
      </c>
    </row>
    <row r="356" spans="1:10">
      <c r="C356" t="s">
        <v>1645</v>
      </c>
      <c r="E356" s="18">
        <v>-23.363495989284953</v>
      </c>
    </row>
    <row r="357" spans="1:10">
      <c r="C357" t="s">
        <v>1646</v>
      </c>
      <c r="E357" s="18">
        <v>-9.6209374714885421</v>
      </c>
    </row>
    <row r="358" spans="1:10">
      <c r="C358" t="s">
        <v>1647</v>
      </c>
      <c r="E358" s="18">
        <v>83.084878351324434</v>
      </c>
    </row>
    <row r="360" spans="1:10">
      <c r="A360" s="15" t="s">
        <v>1865</v>
      </c>
      <c r="B360" s="15"/>
      <c r="C360" s="15"/>
      <c r="D360" s="15"/>
      <c r="E360" s="15"/>
      <c r="F360" s="10"/>
      <c r="G360" s="15"/>
      <c r="H360" s="15"/>
      <c r="I360" s="15"/>
      <c r="J360" s="16" t="s">
        <v>1866</v>
      </c>
    </row>
    <row r="362" spans="1:10">
      <c r="B362" t="s">
        <v>1614</v>
      </c>
    </row>
    <row r="363" spans="1:10">
      <c r="C363" t="s">
        <v>1867</v>
      </c>
    </row>
    <row r="364" spans="1:10">
      <c r="C364" t="s">
        <v>1616</v>
      </c>
    </row>
    <row r="365" spans="1:10">
      <c r="C365" t="s">
        <v>1858</v>
      </c>
    </row>
    <row r="384" spans="2:5">
      <c r="B384" t="s">
        <v>1618</v>
      </c>
      <c r="E384" s="17" t="s">
        <v>1619</v>
      </c>
    </row>
    <row r="385" spans="1:10">
      <c r="C385" t="s">
        <v>1620</v>
      </c>
      <c r="E385" s="12">
        <v>1000</v>
      </c>
    </row>
    <row r="386" spans="1:10">
      <c r="C386" t="s">
        <v>1621</v>
      </c>
      <c r="E386" s="18">
        <v>0</v>
      </c>
    </row>
    <row r="387" spans="1:10">
      <c r="C387" t="s">
        <v>1622</v>
      </c>
      <c r="E387" s="18">
        <v>-24.894236005482799</v>
      </c>
    </row>
    <row r="388" spans="1:10">
      <c r="C388" t="s">
        <v>1623</v>
      </c>
      <c r="E388" s="18">
        <v>-24.84695116929803</v>
      </c>
    </row>
    <row r="389" spans="1:10">
      <c r="C389" t="s">
        <v>1624</v>
      </c>
      <c r="E389" s="19" t="s">
        <v>1625</v>
      </c>
    </row>
    <row r="390" spans="1:10">
      <c r="C390" t="s">
        <v>1626</v>
      </c>
      <c r="E390" s="18">
        <v>4.7822614969868136</v>
      </c>
    </row>
    <row r="391" spans="1:10">
      <c r="C391" t="s">
        <v>1627</v>
      </c>
      <c r="E391" s="18">
        <v>22.870025025562562</v>
      </c>
    </row>
    <row r="392" spans="1:10">
      <c r="C392" t="s">
        <v>1628</v>
      </c>
      <c r="E392" s="20">
        <v>-1.7782084511689111E-2</v>
      </c>
    </row>
    <row r="393" spans="1:10">
      <c r="C393" t="s">
        <v>1629</v>
      </c>
      <c r="E393" s="18">
        <v>2.9300125630533089</v>
      </c>
    </row>
    <row r="394" spans="1:10">
      <c r="C394" t="s">
        <v>1630</v>
      </c>
      <c r="E394" s="20">
        <v>-0.1921031637979792</v>
      </c>
    </row>
    <row r="395" spans="1:10">
      <c r="C395" t="s">
        <v>1631</v>
      </c>
      <c r="E395" s="18">
        <v>-40.9244119108752</v>
      </c>
    </row>
    <row r="396" spans="1:10">
      <c r="C396" t="s">
        <v>1632</v>
      </c>
      <c r="E396" s="18">
        <v>-11.17964588280201</v>
      </c>
    </row>
    <row r="397" spans="1:10">
      <c r="C397" t="s">
        <v>1633</v>
      </c>
      <c r="E397" s="18">
        <v>29.74476602807319</v>
      </c>
    </row>
    <row r="398" spans="1:10">
      <c r="C398" t="s">
        <v>1634</v>
      </c>
      <c r="E398" s="18">
        <v>0.1512283869700479</v>
      </c>
    </row>
    <row r="400" spans="1:10">
      <c r="A400" s="15" t="s">
        <v>1868</v>
      </c>
      <c r="B400" s="15"/>
      <c r="C400" s="15"/>
      <c r="D400" s="15"/>
      <c r="E400" s="15"/>
      <c r="F400" s="10"/>
      <c r="G400" s="15"/>
      <c r="H400" s="15"/>
      <c r="I400" s="15"/>
      <c r="J400" s="16" t="s">
        <v>1866</v>
      </c>
    </row>
    <row r="402" spans="1:10">
      <c r="B402" t="s">
        <v>1636</v>
      </c>
      <c r="E402" s="17" t="s">
        <v>1619</v>
      </c>
    </row>
    <row r="403" spans="1:10">
      <c r="C403" t="s">
        <v>1637</v>
      </c>
      <c r="E403" s="18">
        <v>-40.9244119108752</v>
      </c>
    </row>
    <row r="404" spans="1:10">
      <c r="C404" t="s">
        <v>1638</v>
      </c>
      <c r="E404" s="18">
        <v>-31.181431610738954</v>
      </c>
    </row>
    <row r="405" spans="1:10">
      <c r="C405" t="s">
        <v>1639</v>
      </c>
      <c r="E405" s="18">
        <v>-28.955491665677293</v>
      </c>
    </row>
    <row r="406" spans="1:10">
      <c r="C406" t="s">
        <v>1640</v>
      </c>
      <c r="E406" s="18">
        <v>-27.404719503119853</v>
      </c>
    </row>
    <row r="407" spans="1:10">
      <c r="C407" t="s">
        <v>1641</v>
      </c>
      <c r="E407" s="18">
        <v>-25.997047788430088</v>
      </c>
    </row>
    <row r="408" spans="1:10">
      <c r="C408" t="s">
        <v>1642</v>
      </c>
      <c r="E408" s="18">
        <v>-24.852645275133693</v>
      </c>
    </row>
    <row r="409" spans="1:10">
      <c r="C409" t="s">
        <v>1643</v>
      </c>
      <c r="E409" s="18">
        <v>-23.571466737426306</v>
      </c>
    </row>
    <row r="410" spans="1:10">
      <c r="C410" t="s">
        <v>1644</v>
      </c>
      <c r="E410" s="18">
        <v>-22.469526298425706</v>
      </c>
    </row>
    <row r="411" spans="1:10">
      <c r="C411" t="s">
        <v>1645</v>
      </c>
      <c r="E411" s="18">
        <v>-21.150205144841735</v>
      </c>
    </row>
    <row r="412" spans="1:10">
      <c r="C412" t="s">
        <v>1646</v>
      </c>
      <c r="E412" s="18">
        <v>-18.747134713434548</v>
      </c>
    </row>
    <row r="413" spans="1:10">
      <c r="C413" t="s">
        <v>1647</v>
      </c>
      <c r="E413" s="18">
        <v>-11.17964588280201</v>
      </c>
    </row>
    <row r="415" spans="1:10">
      <c r="A415" s="15" t="s">
        <v>1869</v>
      </c>
      <c r="B415" s="15"/>
      <c r="C415" s="15"/>
      <c r="D415" s="15"/>
      <c r="E415" s="15"/>
      <c r="F415" s="10"/>
      <c r="G415" s="15"/>
      <c r="H415" s="15"/>
      <c r="I415" s="15"/>
      <c r="J415" s="16" t="s">
        <v>1870</v>
      </c>
    </row>
    <row r="417" spans="2:3">
      <c r="B417" t="s">
        <v>1614</v>
      </c>
    </row>
    <row r="418" spans="2:3">
      <c r="C418" t="s">
        <v>1871</v>
      </c>
    </row>
    <row r="419" spans="2:3">
      <c r="C419" t="s">
        <v>1616</v>
      </c>
    </row>
    <row r="420" spans="2:3">
      <c r="C420" t="s">
        <v>1872</v>
      </c>
    </row>
    <row r="439" spans="2:5">
      <c r="B439" t="s">
        <v>1618</v>
      </c>
      <c r="E439" s="17" t="s">
        <v>1619</v>
      </c>
    </row>
    <row r="440" spans="2:5">
      <c r="C440" t="s">
        <v>1620</v>
      </c>
      <c r="E440" s="12">
        <v>1000</v>
      </c>
    </row>
    <row r="441" spans="2:5">
      <c r="C441" t="s">
        <v>1621</v>
      </c>
      <c r="E441" s="18">
        <v>0</v>
      </c>
    </row>
    <row r="442" spans="2:5">
      <c r="C442" t="s">
        <v>1622</v>
      </c>
      <c r="E442" s="18">
        <v>-78.85788463422513</v>
      </c>
    </row>
    <row r="443" spans="2:5">
      <c r="C443" t="s">
        <v>1623</v>
      </c>
      <c r="E443" s="18">
        <v>-78.412159092556493</v>
      </c>
    </row>
    <row r="444" spans="2:5">
      <c r="C444" t="s">
        <v>1624</v>
      </c>
      <c r="E444" s="19" t="s">
        <v>1625</v>
      </c>
    </row>
    <row r="445" spans="2:5">
      <c r="C445" t="s">
        <v>1626</v>
      </c>
      <c r="E445" s="18">
        <v>33.778241777235728</v>
      </c>
    </row>
    <row r="446" spans="2:5">
      <c r="C446" t="s">
        <v>1627</v>
      </c>
      <c r="E446" s="18">
        <v>1140.9696175613929</v>
      </c>
    </row>
    <row r="447" spans="2:5">
      <c r="C447" t="s">
        <v>1628</v>
      </c>
      <c r="E447" s="20">
        <v>1.7950134980281519E-2</v>
      </c>
    </row>
    <row r="448" spans="2:5">
      <c r="C448" t="s">
        <v>1629</v>
      </c>
      <c r="E448" s="18">
        <v>3.0193859862876944</v>
      </c>
    </row>
    <row r="449" spans="1:10">
      <c r="C449" t="s">
        <v>1630</v>
      </c>
      <c r="E449" s="20">
        <v>-0.42834323966351523</v>
      </c>
    </row>
    <row r="450" spans="1:10">
      <c r="C450" t="s">
        <v>1631</v>
      </c>
      <c r="E450" s="18">
        <v>-175.88367853725009</v>
      </c>
    </row>
    <row r="451" spans="1:10">
      <c r="C451" t="s">
        <v>1632</v>
      </c>
      <c r="E451" s="18">
        <v>41.239463074002728</v>
      </c>
    </row>
    <row r="452" spans="1:10">
      <c r="C452" t="s">
        <v>1633</v>
      </c>
      <c r="E452" s="18">
        <v>217.12314161125283</v>
      </c>
    </row>
    <row r="453" spans="1:10">
      <c r="C453" t="s">
        <v>1634</v>
      </c>
      <c r="E453" s="18">
        <v>1.0681617937191878</v>
      </c>
    </row>
    <row r="455" spans="1:10">
      <c r="A455" s="15" t="s">
        <v>1873</v>
      </c>
      <c r="B455" s="15"/>
      <c r="C455" s="15"/>
      <c r="D455" s="15"/>
      <c r="E455" s="15"/>
      <c r="F455" s="10"/>
      <c r="G455" s="15"/>
      <c r="H455" s="15"/>
      <c r="I455" s="15"/>
      <c r="J455" s="16" t="s">
        <v>1870</v>
      </c>
    </row>
    <row r="457" spans="1:10">
      <c r="B457" t="s">
        <v>1636</v>
      </c>
      <c r="E457" s="17" t="s">
        <v>1619</v>
      </c>
    </row>
    <row r="458" spans="1:10">
      <c r="C458" t="s">
        <v>1637</v>
      </c>
      <c r="E458" s="18">
        <v>-175.88367853725009</v>
      </c>
    </row>
    <row r="459" spans="1:10">
      <c r="C459" t="s">
        <v>1638</v>
      </c>
      <c r="E459" s="18">
        <v>-121.88625008777461</v>
      </c>
    </row>
    <row r="460" spans="1:10">
      <c r="C460" t="s">
        <v>1639</v>
      </c>
      <c r="E460" s="18">
        <v>-107.88537219246064</v>
      </c>
    </row>
    <row r="461" spans="1:10">
      <c r="C461" t="s">
        <v>1640</v>
      </c>
      <c r="E461" s="18">
        <v>-95.92023294444779</v>
      </c>
    </row>
    <row r="462" spans="1:10">
      <c r="C462" t="s">
        <v>1641</v>
      </c>
      <c r="E462" s="18">
        <v>-87.328225489213949</v>
      </c>
    </row>
    <row r="463" spans="1:10">
      <c r="C463" t="s">
        <v>1642</v>
      </c>
      <c r="E463" s="18">
        <v>-78.449041048618781</v>
      </c>
    </row>
    <row r="464" spans="1:10">
      <c r="C464" t="s">
        <v>1643</v>
      </c>
      <c r="E464" s="18">
        <v>-69.491352927504295</v>
      </c>
    </row>
    <row r="465" spans="1:10">
      <c r="C465" t="s">
        <v>1644</v>
      </c>
      <c r="E465" s="18">
        <v>-61.327568064935178</v>
      </c>
    </row>
    <row r="466" spans="1:10">
      <c r="C466" t="s">
        <v>1645</v>
      </c>
      <c r="E466" s="18">
        <v>-49.750989963865067</v>
      </c>
    </row>
    <row r="467" spans="1:10">
      <c r="C467" t="s">
        <v>1646</v>
      </c>
      <c r="E467" s="18">
        <v>-37.564843580435756</v>
      </c>
    </row>
    <row r="468" spans="1:10">
      <c r="C468" t="s">
        <v>1647</v>
      </c>
      <c r="E468" s="18">
        <v>41.239463074002728</v>
      </c>
    </row>
    <row r="470" spans="1:10">
      <c r="A470" s="15" t="s">
        <v>1874</v>
      </c>
      <c r="B470" s="15"/>
      <c r="C470" s="15"/>
      <c r="D470" s="15"/>
      <c r="E470" s="15"/>
      <c r="F470" s="10"/>
      <c r="G470" s="15"/>
      <c r="H470" s="15"/>
      <c r="I470" s="15"/>
      <c r="J470" s="16" t="s">
        <v>1875</v>
      </c>
    </row>
    <row r="472" spans="1:10">
      <c r="B472" t="s">
        <v>1614</v>
      </c>
    </row>
    <row r="473" spans="1:10">
      <c r="C473" t="s">
        <v>1876</v>
      </c>
    </row>
    <row r="474" spans="1:10">
      <c r="C474" t="s">
        <v>1616</v>
      </c>
    </row>
    <row r="475" spans="1:10">
      <c r="C475" t="s">
        <v>1877</v>
      </c>
    </row>
    <row r="494" spans="2:5">
      <c r="B494" t="s">
        <v>1618</v>
      </c>
      <c r="E494" s="17" t="s">
        <v>1619</v>
      </c>
    </row>
    <row r="495" spans="2:5">
      <c r="C495" t="s">
        <v>1620</v>
      </c>
      <c r="E495" s="12">
        <v>1000</v>
      </c>
    </row>
    <row r="496" spans="2:5">
      <c r="C496" t="s">
        <v>1621</v>
      </c>
      <c r="E496" s="18">
        <v>0</v>
      </c>
    </row>
    <row r="497" spans="1:10">
      <c r="C497" t="s">
        <v>1622</v>
      </c>
      <c r="E497" s="18">
        <v>4.5316711692315099</v>
      </c>
    </row>
    <row r="498" spans="1:10">
      <c r="C498" t="s">
        <v>1623</v>
      </c>
      <c r="E498" s="18">
        <v>4.6106597977941624</v>
      </c>
    </row>
    <row r="499" spans="1:10">
      <c r="C499" t="s">
        <v>1624</v>
      </c>
      <c r="E499" s="19" t="s">
        <v>1625</v>
      </c>
    </row>
    <row r="500" spans="1:10">
      <c r="C500" t="s">
        <v>1626</v>
      </c>
      <c r="E500" s="18">
        <v>12.650877068007013</v>
      </c>
    </row>
    <row r="501" spans="1:10">
      <c r="C501" t="s">
        <v>1627</v>
      </c>
      <c r="E501" s="18">
        <v>160.04469058982573</v>
      </c>
    </row>
    <row r="502" spans="1:10">
      <c r="C502" t="s">
        <v>1628</v>
      </c>
      <c r="E502" s="20">
        <v>0.11049919825937039</v>
      </c>
    </row>
    <row r="503" spans="1:10">
      <c r="C503" t="s">
        <v>1629</v>
      </c>
      <c r="E503" s="18">
        <v>3.041231413317055</v>
      </c>
    </row>
    <row r="504" spans="1:10">
      <c r="C504" t="s">
        <v>1630</v>
      </c>
      <c r="E504" s="18">
        <v>2.7916582195773869</v>
      </c>
    </row>
    <row r="505" spans="1:10">
      <c r="C505" t="s">
        <v>1631</v>
      </c>
      <c r="E505" s="18">
        <v>-36.900899445411582</v>
      </c>
    </row>
    <row r="506" spans="1:10">
      <c r="C506" t="s">
        <v>1632</v>
      </c>
      <c r="E506" s="18">
        <v>54.819936860671099</v>
      </c>
    </row>
    <row r="507" spans="1:10">
      <c r="C507" t="s">
        <v>1633</v>
      </c>
      <c r="E507" s="18">
        <v>91.720836306082674</v>
      </c>
    </row>
    <row r="508" spans="1:10">
      <c r="C508" t="s">
        <v>1634</v>
      </c>
      <c r="E508" s="18">
        <v>0.4000558593369502</v>
      </c>
    </row>
    <row r="510" spans="1:10">
      <c r="A510" s="15" t="s">
        <v>1878</v>
      </c>
      <c r="B510" s="15"/>
      <c r="C510" s="15"/>
      <c r="D510" s="15"/>
      <c r="E510" s="15"/>
      <c r="F510" s="10"/>
      <c r="G510" s="15"/>
      <c r="H510" s="15"/>
      <c r="I510" s="15"/>
      <c r="J510" s="16" t="s">
        <v>1875</v>
      </c>
    </row>
    <row r="512" spans="1:10">
      <c r="B512" t="s">
        <v>1636</v>
      </c>
      <c r="E512" s="17" t="s">
        <v>1619</v>
      </c>
    </row>
    <row r="513" spans="1:10">
      <c r="C513" t="s">
        <v>1637</v>
      </c>
      <c r="E513" s="18">
        <v>-36.900899445411582</v>
      </c>
    </row>
    <row r="514" spans="1:10">
      <c r="C514" t="s">
        <v>1638</v>
      </c>
      <c r="E514" s="18">
        <v>-11.710189134514509</v>
      </c>
    </row>
    <row r="515" spans="1:10">
      <c r="C515" t="s">
        <v>1639</v>
      </c>
      <c r="E515" s="18">
        <v>-6.9154092105562093</v>
      </c>
    </row>
    <row r="516" spans="1:10">
      <c r="C516" t="s">
        <v>1640</v>
      </c>
      <c r="E516" s="18">
        <v>-2.553428530154159</v>
      </c>
    </row>
    <row r="517" spans="1:10">
      <c r="C517" t="s">
        <v>1641</v>
      </c>
      <c r="E517" s="18">
        <v>1.3186281554519459</v>
      </c>
    </row>
    <row r="518" spans="1:10">
      <c r="C518" t="s">
        <v>1642</v>
      </c>
      <c r="E518" s="18">
        <v>4.5886576115968598</v>
      </c>
    </row>
    <row r="519" spans="1:10">
      <c r="C519" t="s">
        <v>1643</v>
      </c>
      <c r="E519" s="18">
        <v>8.3087353299386493</v>
      </c>
    </row>
    <row r="520" spans="1:10">
      <c r="C520" t="s">
        <v>1644</v>
      </c>
      <c r="E520" s="18">
        <v>11.404793641273461</v>
      </c>
    </row>
    <row r="521" spans="1:10">
      <c r="C521" t="s">
        <v>1645</v>
      </c>
      <c r="E521" s="18">
        <v>14.894946327867387</v>
      </c>
    </row>
    <row r="522" spans="1:10">
      <c r="C522" t="s">
        <v>1646</v>
      </c>
      <c r="E522" s="18">
        <v>20.189887664902059</v>
      </c>
    </row>
    <row r="523" spans="1:10">
      <c r="C523" t="s">
        <v>1647</v>
      </c>
      <c r="E523" s="18">
        <v>54.819936860671099</v>
      </c>
    </row>
    <row r="525" spans="1:10">
      <c r="A525" s="15" t="s">
        <v>1879</v>
      </c>
      <c r="B525" s="15"/>
      <c r="C525" s="15"/>
      <c r="D525" s="15"/>
      <c r="E525" s="15"/>
      <c r="F525" s="10"/>
      <c r="G525" s="15"/>
      <c r="H525" s="15"/>
      <c r="I525" s="15"/>
      <c r="J525" s="16" t="s">
        <v>1880</v>
      </c>
    </row>
    <row r="527" spans="1:10">
      <c r="B527" t="s">
        <v>1614</v>
      </c>
    </row>
    <row r="528" spans="1:10">
      <c r="C528" t="s">
        <v>1881</v>
      </c>
    </row>
    <row r="529" spans="3:3">
      <c r="C529" t="s">
        <v>1616</v>
      </c>
    </row>
    <row r="530" spans="3:3">
      <c r="C530" t="s">
        <v>1882</v>
      </c>
    </row>
    <row r="549" spans="2:5">
      <c r="B549" t="s">
        <v>1618</v>
      </c>
      <c r="E549" s="17" t="s">
        <v>1619</v>
      </c>
    </row>
    <row r="550" spans="2:5">
      <c r="C550" t="s">
        <v>1620</v>
      </c>
      <c r="E550" s="12">
        <v>1000</v>
      </c>
    </row>
    <row r="551" spans="2:5">
      <c r="C551" t="s">
        <v>1621</v>
      </c>
      <c r="E551" s="18">
        <v>0</v>
      </c>
    </row>
    <row r="552" spans="2:5">
      <c r="C552" t="s">
        <v>1622</v>
      </c>
      <c r="E552" s="18">
        <v>-1.8566104418416376</v>
      </c>
    </row>
    <row r="553" spans="2:5">
      <c r="C553" t="s">
        <v>1623</v>
      </c>
      <c r="E553" s="18">
        <v>-1.2069790952308423</v>
      </c>
    </row>
    <row r="554" spans="2:5">
      <c r="C554" t="s">
        <v>1624</v>
      </c>
      <c r="E554" s="19" t="s">
        <v>1625</v>
      </c>
    </row>
    <row r="555" spans="2:5">
      <c r="C555" t="s">
        <v>1626</v>
      </c>
      <c r="E555" s="18">
        <v>17.036391313779589</v>
      </c>
    </row>
    <row r="556" spans="2:5">
      <c r="C556" t="s">
        <v>1627</v>
      </c>
      <c r="E556" s="18">
        <v>290.23862899622469</v>
      </c>
    </row>
    <row r="557" spans="2:5">
      <c r="C557" t="s">
        <v>1628</v>
      </c>
      <c r="E557" s="20">
        <v>-6.6298250629467398E-2</v>
      </c>
    </row>
    <row r="558" spans="2:5">
      <c r="C558" t="s">
        <v>1629</v>
      </c>
      <c r="E558" s="18">
        <v>3.2193698139765483</v>
      </c>
    </row>
    <row r="559" spans="2:5">
      <c r="C559" t="s">
        <v>1630</v>
      </c>
      <c r="E559" s="18">
        <v>-9.1760721203746911</v>
      </c>
    </row>
    <row r="560" spans="2:5">
      <c r="C560" t="s">
        <v>1631</v>
      </c>
      <c r="E560" s="18">
        <v>-58.86269422722426</v>
      </c>
    </row>
    <row r="561" spans="1:10">
      <c r="C561" t="s">
        <v>1632</v>
      </c>
      <c r="E561" s="18">
        <v>58.558868535632023</v>
      </c>
    </row>
    <row r="562" spans="1:10">
      <c r="C562" t="s">
        <v>1633</v>
      </c>
      <c r="E562" s="18">
        <v>117.42156276285628</v>
      </c>
    </row>
    <row r="563" spans="1:10">
      <c r="C563" t="s">
        <v>1634</v>
      </c>
      <c r="E563" s="18">
        <v>0.53873799661451816</v>
      </c>
    </row>
    <row r="565" spans="1:10">
      <c r="A565" s="15" t="s">
        <v>1883</v>
      </c>
      <c r="B565" s="15"/>
      <c r="C565" s="15"/>
      <c r="D565" s="15"/>
      <c r="E565" s="15"/>
      <c r="F565" s="10"/>
      <c r="G565" s="15"/>
      <c r="H565" s="15"/>
      <c r="I565" s="15"/>
      <c r="J565" s="16" t="s">
        <v>1880</v>
      </c>
    </row>
    <row r="567" spans="1:10">
      <c r="B567" t="s">
        <v>1636</v>
      </c>
      <c r="E567" s="17" t="s">
        <v>1619</v>
      </c>
    </row>
    <row r="568" spans="1:10">
      <c r="C568" t="s">
        <v>1637</v>
      </c>
      <c r="E568" s="18">
        <v>-58.86269422722426</v>
      </c>
    </row>
    <row r="569" spans="1:10">
      <c r="C569" t="s">
        <v>1638</v>
      </c>
      <c r="E569" s="18">
        <v>-23.726865954478441</v>
      </c>
    </row>
    <row r="570" spans="1:10">
      <c r="C570" t="s">
        <v>1639</v>
      </c>
      <c r="E570" s="18">
        <v>-16.21838475491688</v>
      </c>
    </row>
    <row r="571" spans="1:10">
      <c r="C571" t="s">
        <v>1640</v>
      </c>
      <c r="E571" s="18">
        <v>-11.151222344568318</v>
      </c>
    </row>
    <row r="572" spans="1:10">
      <c r="C572" t="s">
        <v>1641</v>
      </c>
      <c r="E572" s="18">
        <v>-5.6539454619778624</v>
      </c>
    </row>
    <row r="573" spans="1:10">
      <c r="C573" t="s">
        <v>1642</v>
      </c>
      <c r="E573" s="18">
        <v>-1.2329466803906097</v>
      </c>
    </row>
    <row r="574" spans="1:10">
      <c r="C574" t="s">
        <v>1643</v>
      </c>
      <c r="E574" s="18">
        <v>2.4692183298540522</v>
      </c>
    </row>
    <row r="575" spans="1:10">
      <c r="C575" t="s">
        <v>1644</v>
      </c>
      <c r="E575" s="18">
        <v>6.947254410144704</v>
      </c>
    </row>
    <row r="576" spans="1:10">
      <c r="C576" t="s">
        <v>1645</v>
      </c>
      <c r="E576" s="18">
        <v>12.445346695163988</v>
      </c>
    </row>
    <row r="577" spans="1:10">
      <c r="C577" t="s">
        <v>1646</v>
      </c>
      <c r="E577" s="18">
        <v>19.719716033821275</v>
      </c>
    </row>
    <row r="578" spans="1:10">
      <c r="C578" t="s">
        <v>1647</v>
      </c>
      <c r="E578" s="18">
        <v>58.558868535632023</v>
      </c>
    </row>
    <row r="580" spans="1:10">
      <c r="A580" s="15" t="s">
        <v>1884</v>
      </c>
      <c r="B580" s="15"/>
      <c r="C580" s="15"/>
      <c r="D580" s="15"/>
      <c r="E580" s="15"/>
      <c r="F580" s="10"/>
      <c r="G580" s="15"/>
      <c r="H580" s="15"/>
      <c r="I580" s="15"/>
      <c r="J580" s="16" t="s">
        <v>1885</v>
      </c>
    </row>
    <row r="582" spans="1:10">
      <c r="B582" t="s">
        <v>1614</v>
      </c>
    </row>
    <row r="583" spans="1:10">
      <c r="C583" t="s">
        <v>1886</v>
      </c>
    </row>
    <row r="584" spans="1:10">
      <c r="C584" t="s">
        <v>1616</v>
      </c>
    </row>
    <row r="585" spans="1:10">
      <c r="C585" t="s">
        <v>1887</v>
      </c>
    </row>
    <row r="604" spans="2:5">
      <c r="B604" t="s">
        <v>1618</v>
      </c>
      <c r="E604" s="17" t="s">
        <v>1619</v>
      </c>
    </row>
    <row r="605" spans="2:5">
      <c r="C605" t="s">
        <v>1620</v>
      </c>
      <c r="E605" s="12">
        <v>1000</v>
      </c>
    </row>
    <row r="606" spans="2:5">
      <c r="C606" t="s">
        <v>1621</v>
      </c>
      <c r="E606" s="18">
        <v>0</v>
      </c>
    </row>
    <row r="607" spans="2:5">
      <c r="C607" t="s">
        <v>1622</v>
      </c>
      <c r="E607" s="18">
        <v>-74.637595822736628</v>
      </c>
    </row>
    <row r="608" spans="2:5">
      <c r="C608" t="s">
        <v>1623</v>
      </c>
      <c r="E608" s="18">
        <v>-74.782641572570483</v>
      </c>
    </row>
    <row r="609" spans="1:10">
      <c r="C609" t="s">
        <v>1624</v>
      </c>
      <c r="E609" s="19" t="s">
        <v>1625</v>
      </c>
    </row>
    <row r="610" spans="1:10">
      <c r="C610" t="s">
        <v>1626</v>
      </c>
      <c r="E610" s="18">
        <v>13.576429543816179</v>
      </c>
    </row>
    <row r="611" spans="1:10">
      <c r="C611" t="s">
        <v>1627</v>
      </c>
      <c r="E611" s="18">
        <v>184.3194391582048</v>
      </c>
    </row>
    <row r="612" spans="1:10">
      <c r="C612" t="s">
        <v>1628</v>
      </c>
      <c r="E612" s="20">
        <v>7.366209280841797E-2</v>
      </c>
    </row>
    <row r="613" spans="1:10">
      <c r="C613" t="s">
        <v>1629</v>
      </c>
      <c r="E613" s="18">
        <v>2.9808910172693301</v>
      </c>
    </row>
    <row r="614" spans="1:10">
      <c r="C614" t="s">
        <v>1630</v>
      </c>
      <c r="E614" s="20">
        <v>-0.18189800186034974</v>
      </c>
    </row>
    <row r="615" spans="1:10">
      <c r="C615" t="s">
        <v>1631</v>
      </c>
      <c r="E615" s="18">
        <v>-115.10264259486298</v>
      </c>
    </row>
    <row r="616" spans="1:10">
      <c r="C616" t="s">
        <v>1632</v>
      </c>
      <c r="E616" s="18">
        <v>-20.420632622788297</v>
      </c>
    </row>
    <row r="617" spans="1:10">
      <c r="C617" t="s">
        <v>1633</v>
      </c>
      <c r="E617" s="18">
        <v>94.682009972074695</v>
      </c>
    </row>
    <row r="618" spans="1:10">
      <c r="C618" t="s">
        <v>1634</v>
      </c>
      <c r="E618" s="18">
        <v>0.42932439851259879</v>
      </c>
    </row>
    <row r="620" spans="1:10">
      <c r="A620" s="15" t="s">
        <v>1888</v>
      </c>
      <c r="B620" s="15"/>
      <c r="C620" s="15"/>
      <c r="D620" s="15"/>
      <c r="E620" s="15"/>
      <c r="F620" s="10"/>
      <c r="G620" s="15"/>
      <c r="H620" s="15"/>
      <c r="I620" s="15"/>
      <c r="J620" s="16" t="s">
        <v>1885</v>
      </c>
    </row>
    <row r="622" spans="1:10">
      <c r="B622" t="s">
        <v>1636</v>
      </c>
      <c r="E622" s="17" t="s">
        <v>1619</v>
      </c>
    </row>
    <row r="623" spans="1:10">
      <c r="C623" t="s">
        <v>1637</v>
      </c>
      <c r="E623" s="18">
        <v>-115.10264259486298</v>
      </c>
    </row>
    <row r="624" spans="1:10">
      <c r="C624" t="s">
        <v>1638</v>
      </c>
      <c r="E624" s="18">
        <v>-92.790710225917408</v>
      </c>
    </row>
    <row r="625" spans="1:10">
      <c r="C625" t="s">
        <v>1639</v>
      </c>
      <c r="E625" s="18">
        <v>-86.329707214665831</v>
      </c>
    </row>
    <row r="626" spans="1:10">
      <c r="C626" t="s">
        <v>1640</v>
      </c>
      <c r="E626" s="18">
        <v>-81.577583454398678</v>
      </c>
    </row>
    <row r="627" spans="1:10">
      <c r="C627" t="s">
        <v>1641</v>
      </c>
      <c r="E627" s="18">
        <v>-78.431855876918462</v>
      </c>
    </row>
    <row r="628" spans="1:10">
      <c r="C628" t="s">
        <v>1642</v>
      </c>
      <c r="E628" s="18">
        <v>-74.815456288908905</v>
      </c>
    </row>
    <row r="629" spans="1:10">
      <c r="C629" t="s">
        <v>1643</v>
      </c>
      <c r="E629" s="18">
        <v>-70.969839603526452</v>
      </c>
    </row>
    <row r="630" spans="1:10">
      <c r="C630" t="s">
        <v>1644</v>
      </c>
      <c r="E630" s="18">
        <v>-67.50286313407382</v>
      </c>
    </row>
    <row r="631" spans="1:10">
      <c r="C631" t="s">
        <v>1645</v>
      </c>
      <c r="E631" s="18">
        <v>-63.255782283739912</v>
      </c>
    </row>
    <row r="632" spans="1:10">
      <c r="C632" t="s">
        <v>1646</v>
      </c>
      <c r="E632" s="18">
        <v>-57.496952408825628</v>
      </c>
    </row>
    <row r="633" spans="1:10">
      <c r="C633" t="s">
        <v>1647</v>
      </c>
      <c r="E633" s="18">
        <v>-20.420632622788297</v>
      </c>
    </row>
    <row r="635" spans="1:10">
      <c r="A635" s="15" t="s">
        <v>1889</v>
      </c>
      <c r="B635" s="15"/>
      <c r="C635" s="15"/>
      <c r="D635" s="15"/>
      <c r="E635" s="15"/>
      <c r="F635" s="10"/>
      <c r="G635" s="15"/>
      <c r="H635" s="15"/>
      <c r="I635" s="15"/>
      <c r="J635" s="16" t="s">
        <v>1890</v>
      </c>
    </row>
    <row r="637" spans="1:10">
      <c r="B637" t="s">
        <v>1614</v>
      </c>
    </row>
    <row r="638" spans="1:10">
      <c r="C638" t="s">
        <v>1891</v>
      </c>
    </row>
    <row r="639" spans="1:10">
      <c r="C639" t="s">
        <v>1616</v>
      </c>
    </row>
    <row r="640" spans="1:10">
      <c r="C640" t="s">
        <v>1892</v>
      </c>
    </row>
    <row r="659" spans="2:5">
      <c r="B659" t="s">
        <v>1618</v>
      </c>
      <c r="E659" s="17" t="s">
        <v>1619</v>
      </c>
    </row>
    <row r="660" spans="2:5">
      <c r="C660" t="s">
        <v>1620</v>
      </c>
      <c r="E660" s="12">
        <v>1000</v>
      </c>
    </row>
    <row r="661" spans="2:5">
      <c r="C661" t="s">
        <v>1621</v>
      </c>
      <c r="E661" s="18">
        <v>0</v>
      </c>
    </row>
    <row r="662" spans="2:5">
      <c r="C662" t="s">
        <v>1622</v>
      </c>
      <c r="E662" s="18">
        <v>9.9664202307774659</v>
      </c>
    </row>
    <row r="663" spans="2:5">
      <c r="C663" t="s">
        <v>1623</v>
      </c>
      <c r="E663" s="18">
        <v>10.023620786654288</v>
      </c>
    </row>
    <row r="664" spans="2:5">
      <c r="C664" t="s">
        <v>1624</v>
      </c>
      <c r="E664" s="19" t="s">
        <v>1625</v>
      </c>
    </row>
    <row r="665" spans="2:5">
      <c r="C665" t="s">
        <v>1626</v>
      </c>
      <c r="E665" s="18">
        <v>15.092428962975337</v>
      </c>
    </row>
    <row r="666" spans="2:5">
      <c r="C666" t="s">
        <v>1627</v>
      </c>
      <c r="E666" s="18">
        <v>227.78141200245682</v>
      </c>
    </row>
    <row r="667" spans="2:5">
      <c r="C667" t="s">
        <v>1628</v>
      </c>
      <c r="E667" s="20">
        <v>-6.6309866795056819E-3</v>
      </c>
    </row>
    <row r="668" spans="2:5">
      <c r="C668" t="s">
        <v>1629</v>
      </c>
      <c r="E668" s="18">
        <v>3.1440280091504929</v>
      </c>
    </row>
    <row r="669" spans="2:5">
      <c r="C669" t="s">
        <v>1630</v>
      </c>
      <c r="E669" s="18">
        <v>1.5143279746892631</v>
      </c>
    </row>
    <row r="670" spans="2:5">
      <c r="C670" t="s">
        <v>1631</v>
      </c>
      <c r="E670" s="18">
        <v>-35.549469963039833</v>
      </c>
    </row>
    <row r="671" spans="2:5">
      <c r="C671" t="s">
        <v>1632</v>
      </c>
      <c r="E671" s="18">
        <v>71.814724644737538</v>
      </c>
    </row>
    <row r="672" spans="2:5">
      <c r="C672" t="s">
        <v>1633</v>
      </c>
      <c r="E672" s="18">
        <v>107.36419460777736</v>
      </c>
    </row>
    <row r="673" spans="1:10">
      <c r="C673" t="s">
        <v>1634</v>
      </c>
      <c r="E673" s="18">
        <v>0.47726450947295124</v>
      </c>
    </row>
    <row r="675" spans="1:10">
      <c r="A675" s="15" t="s">
        <v>1893</v>
      </c>
      <c r="B675" s="15"/>
      <c r="C675" s="15"/>
      <c r="D675" s="15"/>
      <c r="E675" s="15"/>
      <c r="F675" s="10"/>
      <c r="G675" s="15"/>
      <c r="H675" s="15"/>
      <c r="I675" s="15"/>
      <c r="J675" s="16" t="s">
        <v>1890</v>
      </c>
    </row>
    <row r="677" spans="1:10">
      <c r="B677" t="s">
        <v>1636</v>
      </c>
      <c r="E677" s="17" t="s">
        <v>1619</v>
      </c>
    </row>
    <row r="678" spans="1:10">
      <c r="C678" t="s">
        <v>1637</v>
      </c>
      <c r="E678" s="18">
        <v>-35.549469963039833</v>
      </c>
    </row>
    <row r="679" spans="1:10">
      <c r="C679" t="s">
        <v>1638</v>
      </c>
      <c r="E679" s="18">
        <v>-9.5328123541480494</v>
      </c>
    </row>
    <row r="680" spans="1:10">
      <c r="C680" t="s">
        <v>1639</v>
      </c>
      <c r="E680" s="18">
        <v>-2.6131418534811957</v>
      </c>
    </row>
    <row r="681" spans="1:10">
      <c r="C681" t="s">
        <v>1640</v>
      </c>
      <c r="E681" s="18">
        <v>2.6285309674476158</v>
      </c>
    </row>
    <row r="682" spans="1:10">
      <c r="C682" t="s">
        <v>1641</v>
      </c>
      <c r="E682" s="18">
        <v>6.5604273788775336</v>
      </c>
    </row>
    <row r="683" spans="1:10">
      <c r="C683" t="s">
        <v>1642</v>
      </c>
      <c r="E683" s="18">
        <v>10.009654113003341</v>
      </c>
    </row>
    <row r="684" spans="1:10">
      <c r="C684" t="s">
        <v>1643</v>
      </c>
      <c r="E684" s="18">
        <v>13.832848290962689</v>
      </c>
    </row>
    <row r="685" spans="1:10">
      <c r="C685" t="s">
        <v>1644</v>
      </c>
      <c r="E685" s="18">
        <v>17.941397167241561</v>
      </c>
    </row>
    <row r="686" spans="1:10">
      <c r="C686" t="s">
        <v>1645</v>
      </c>
      <c r="E686" s="18">
        <v>22.036925145294894</v>
      </c>
    </row>
    <row r="687" spans="1:10">
      <c r="C687" t="s">
        <v>1646</v>
      </c>
      <c r="E687" s="18">
        <v>28.71258108764675</v>
      </c>
    </row>
    <row r="688" spans="1:10">
      <c r="C688" t="s">
        <v>1647</v>
      </c>
      <c r="E688" s="18">
        <v>71.814724644737538</v>
      </c>
    </row>
    <row r="690" spans="1:10">
      <c r="A690" s="15" t="s">
        <v>1894</v>
      </c>
      <c r="B690" s="15"/>
      <c r="C690" s="15"/>
      <c r="D690" s="15"/>
      <c r="E690" s="15"/>
      <c r="F690" s="10"/>
      <c r="G690" s="15"/>
      <c r="H690" s="15"/>
      <c r="I690" s="15"/>
      <c r="J690" s="16" t="s">
        <v>1895</v>
      </c>
    </row>
    <row r="692" spans="1:10">
      <c r="B692" t="s">
        <v>1614</v>
      </c>
    </row>
    <row r="693" spans="1:10">
      <c r="C693" t="s">
        <v>1896</v>
      </c>
    </row>
    <row r="694" spans="1:10">
      <c r="C694" t="s">
        <v>1616</v>
      </c>
    </row>
    <row r="695" spans="1:10">
      <c r="C695" t="s">
        <v>1897</v>
      </c>
    </row>
    <row r="714" spans="2:5">
      <c r="B714" t="s">
        <v>1618</v>
      </c>
      <c r="E714" s="17" t="s">
        <v>1619</v>
      </c>
    </row>
    <row r="715" spans="2:5">
      <c r="C715" t="s">
        <v>1620</v>
      </c>
      <c r="E715" s="12">
        <v>1000</v>
      </c>
    </row>
    <row r="716" spans="2:5">
      <c r="C716" t="s">
        <v>1621</v>
      </c>
      <c r="E716" s="18">
        <v>0</v>
      </c>
    </row>
    <row r="717" spans="2:5">
      <c r="C717" t="s">
        <v>1622</v>
      </c>
      <c r="E717" s="18">
        <v>-23.818481583971579</v>
      </c>
    </row>
    <row r="718" spans="2:5">
      <c r="C718" t="s">
        <v>1623</v>
      </c>
      <c r="E718" s="18">
        <v>-23.560593761865057</v>
      </c>
    </row>
    <row r="719" spans="2:5">
      <c r="C719" t="s">
        <v>1624</v>
      </c>
      <c r="E719" s="19" t="s">
        <v>1625</v>
      </c>
    </row>
    <row r="720" spans="2:5">
      <c r="C720" t="s">
        <v>1626</v>
      </c>
      <c r="E720" s="18">
        <v>4.3444983184393031</v>
      </c>
    </row>
    <row r="721" spans="1:10">
      <c r="C721" t="s">
        <v>1627</v>
      </c>
      <c r="E721" s="18">
        <v>18.874665638921936</v>
      </c>
    </row>
    <row r="722" spans="1:10">
      <c r="C722" t="s">
        <v>1628</v>
      </c>
      <c r="E722" s="20">
        <v>-5.9059171340368581E-2</v>
      </c>
    </row>
    <row r="723" spans="1:10">
      <c r="C723" t="s">
        <v>1629</v>
      </c>
      <c r="E723" s="18">
        <v>3.0817737896745827</v>
      </c>
    </row>
    <row r="724" spans="1:10">
      <c r="C724" t="s">
        <v>1630</v>
      </c>
      <c r="E724" s="20">
        <v>-0.18240030554100864</v>
      </c>
    </row>
    <row r="725" spans="1:10">
      <c r="C725" t="s">
        <v>1631</v>
      </c>
      <c r="E725" s="18">
        <v>-37.868169991131381</v>
      </c>
    </row>
    <row r="726" spans="1:10">
      <c r="C726" t="s">
        <v>1632</v>
      </c>
      <c r="E726" s="18">
        <v>-8.4633911197018907</v>
      </c>
    </row>
    <row r="727" spans="1:10">
      <c r="C727" t="s">
        <v>1633</v>
      </c>
      <c r="E727" s="18">
        <v>29.404778871429492</v>
      </c>
    </row>
    <row r="728" spans="1:10">
      <c r="C728" t="s">
        <v>1634</v>
      </c>
      <c r="E728" s="18">
        <v>0.13738509977039698</v>
      </c>
    </row>
    <row r="730" spans="1:10">
      <c r="A730" s="15" t="s">
        <v>1898</v>
      </c>
      <c r="B730" s="15"/>
      <c r="C730" s="15"/>
      <c r="D730" s="15"/>
      <c r="E730" s="15"/>
      <c r="F730" s="10"/>
      <c r="G730" s="15"/>
      <c r="H730" s="15"/>
      <c r="I730" s="15"/>
      <c r="J730" s="16" t="s">
        <v>1895</v>
      </c>
    </row>
    <row r="732" spans="1:10">
      <c r="B732" t="s">
        <v>1636</v>
      </c>
      <c r="E732" s="17" t="s">
        <v>1619</v>
      </c>
    </row>
    <row r="733" spans="1:10">
      <c r="C733" t="s">
        <v>1637</v>
      </c>
      <c r="E733" s="18">
        <v>-37.868169991131381</v>
      </c>
    </row>
    <row r="734" spans="1:10">
      <c r="C734" t="s">
        <v>1638</v>
      </c>
      <c r="E734" s="18">
        <v>-29.537862132502703</v>
      </c>
    </row>
    <row r="735" spans="1:10">
      <c r="C735" t="s">
        <v>1639</v>
      </c>
      <c r="E735" s="18">
        <v>-27.498157846320765</v>
      </c>
    </row>
    <row r="736" spans="1:10">
      <c r="C736" t="s">
        <v>1640</v>
      </c>
      <c r="E736" s="18">
        <v>-26.107480300080336</v>
      </c>
    </row>
    <row r="737" spans="1:10">
      <c r="C737" t="s">
        <v>1641</v>
      </c>
      <c r="E737" s="18">
        <v>-24.778319870895473</v>
      </c>
    </row>
    <row r="738" spans="1:10">
      <c r="C738" t="s">
        <v>1642</v>
      </c>
      <c r="E738" s="18">
        <v>-23.568478500482382</v>
      </c>
    </row>
    <row r="739" spans="1:10">
      <c r="C739" t="s">
        <v>1643</v>
      </c>
      <c r="E739" s="18">
        <v>-22.667554763894604</v>
      </c>
    </row>
    <row r="740" spans="1:10">
      <c r="C740" t="s">
        <v>1644</v>
      </c>
      <c r="E740" s="18">
        <v>-21.506129384949162</v>
      </c>
    </row>
    <row r="741" spans="1:10">
      <c r="C741" t="s">
        <v>1645</v>
      </c>
      <c r="E741" s="18">
        <v>-20.273829757858948</v>
      </c>
    </row>
    <row r="742" spans="1:10">
      <c r="C742" t="s">
        <v>1646</v>
      </c>
      <c r="E742" s="18">
        <v>-18.382053420642066</v>
      </c>
    </row>
    <row r="743" spans="1:10">
      <c r="C743" t="s">
        <v>1647</v>
      </c>
      <c r="E743" s="18">
        <v>-8.4633911197018907</v>
      </c>
    </row>
    <row r="745" spans="1:10">
      <c r="A745" s="15" t="s">
        <v>1899</v>
      </c>
      <c r="B745" s="15"/>
      <c r="C745" s="15"/>
      <c r="D745" s="15"/>
      <c r="E745" s="15"/>
      <c r="F745" s="10"/>
      <c r="G745" s="15"/>
      <c r="H745" s="15"/>
      <c r="I745" s="15"/>
      <c r="J745" s="16" t="s">
        <v>1900</v>
      </c>
    </row>
    <row r="747" spans="1:10">
      <c r="B747" t="s">
        <v>1614</v>
      </c>
    </row>
    <row r="748" spans="1:10">
      <c r="C748" t="s">
        <v>1901</v>
      </c>
    </row>
    <row r="749" spans="1:10">
      <c r="C749" t="s">
        <v>1616</v>
      </c>
    </row>
    <row r="750" spans="1:10">
      <c r="C750" t="s">
        <v>1902</v>
      </c>
    </row>
    <row r="769" spans="2:5">
      <c r="B769" t="s">
        <v>1618</v>
      </c>
      <c r="E769" s="17" t="s">
        <v>1619</v>
      </c>
    </row>
    <row r="770" spans="2:5">
      <c r="C770" t="s">
        <v>1620</v>
      </c>
      <c r="E770" s="12">
        <v>1000</v>
      </c>
    </row>
    <row r="771" spans="2:5">
      <c r="C771" t="s">
        <v>1621</v>
      </c>
      <c r="E771" s="18">
        <v>0</v>
      </c>
    </row>
    <row r="772" spans="2:5">
      <c r="C772" t="s">
        <v>1622</v>
      </c>
      <c r="E772" s="18">
        <v>-11.845870366742821</v>
      </c>
    </row>
    <row r="773" spans="2:5">
      <c r="C773" t="s">
        <v>1623</v>
      </c>
      <c r="E773" s="18">
        <v>-11.350556795214741</v>
      </c>
    </row>
    <row r="774" spans="2:5">
      <c r="C774" t="s">
        <v>1624</v>
      </c>
      <c r="E774" s="19" t="s">
        <v>1625</v>
      </c>
    </row>
    <row r="775" spans="2:5">
      <c r="C775" t="s">
        <v>1626</v>
      </c>
      <c r="E775" s="18">
        <v>15.47778159694068</v>
      </c>
    </row>
    <row r="776" spans="2:5">
      <c r="C776" t="s">
        <v>1627</v>
      </c>
      <c r="E776" s="18">
        <v>239.56172316259557</v>
      </c>
    </row>
    <row r="777" spans="2:5">
      <c r="C777" t="s">
        <v>1628</v>
      </c>
      <c r="E777" s="20">
        <v>-3.9770282314782995E-2</v>
      </c>
    </row>
    <row r="778" spans="2:5">
      <c r="C778" t="s">
        <v>1629</v>
      </c>
      <c r="E778" s="18">
        <v>2.7485734954368923</v>
      </c>
    </row>
    <row r="779" spans="2:5">
      <c r="C779" t="s">
        <v>1630</v>
      </c>
      <c r="E779" s="18">
        <v>-1.306597245939346</v>
      </c>
    </row>
    <row r="780" spans="2:5">
      <c r="C780" t="s">
        <v>1631</v>
      </c>
      <c r="E780" s="18">
        <v>-55.026342143000683</v>
      </c>
    </row>
    <row r="781" spans="2:5">
      <c r="C781" t="s">
        <v>1632</v>
      </c>
      <c r="E781" s="18">
        <v>31.26049367542204</v>
      </c>
    </row>
    <row r="782" spans="2:5">
      <c r="C782" t="s">
        <v>1633</v>
      </c>
      <c r="E782" s="18">
        <v>86.28683581842273</v>
      </c>
    </row>
    <row r="783" spans="2:5">
      <c r="C783" t="s">
        <v>1634</v>
      </c>
      <c r="E783" s="18">
        <v>0.4894504297297077</v>
      </c>
    </row>
    <row r="785" spans="1:10">
      <c r="A785" s="15" t="s">
        <v>1903</v>
      </c>
      <c r="B785" s="15"/>
      <c r="C785" s="15"/>
      <c r="D785" s="15"/>
      <c r="E785" s="15"/>
      <c r="F785" s="10"/>
      <c r="G785" s="15"/>
      <c r="H785" s="15"/>
      <c r="I785" s="15"/>
      <c r="J785" s="16" t="s">
        <v>1900</v>
      </c>
    </row>
    <row r="787" spans="1:10">
      <c r="B787" t="s">
        <v>1636</v>
      </c>
      <c r="E787" s="17" t="s">
        <v>1619</v>
      </c>
    </row>
    <row r="788" spans="1:10">
      <c r="C788" t="s">
        <v>1637</v>
      </c>
      <c r="E788" s="18">
        <v>-55.026342143000683</v>
      </c>
    </row>
    <row r="789" spans="1:10">
      <c r="C789" t="s">
        <v>1638</v>
      </c>
      <c r="E789" s="18">
        <v>-32.090445345374441</v>
      </c>
    </row>
    <row r="790" spans="1:10">
      <c r="C790" t="s">
        <v>1639</v>
      </c>
      <c r="E790" s="18">
        <v>-24.949412739919367</v>
      </c>
    </row>
    <row r="791" spans="1:10">
      <c r="C791" t="s">
        <v>1640</v>
      </c>
      <c r="E791" s="18">
        <v>-20.771302134884095</v>
      </c>
    </row>
    <row r="792" spans="1:10">
      <c r="C792" t="s">
        <v>1641</v>
      </c>
      <c r="E792" s="18">
        <v>-15.368361926571659</v>
      </c>
    </row>
    <row r="793" spans="1:10">
      <c r="C793" t="s">
        <v>1642</v>
      </c>
      <c r="E793" s="18">
        <v>-11.353710737883585</v>
      </c>
    </row>
    <row r="794" spans="1:10">
      <c r="C794" t="s">
        <v>1643</v>
      </c>
      <c r="E794" s="18">
        <v>-7.5521579378351795</v>
      </c>
    </row>
    <row r="795" spans="1:10">
      <c r="C795" t="s">
        <v>1644</v>
      </c>
      <c r="E795" s="18">
        <v>-3.639930624872358</v>
      </c>
    </row>
    <row r="796" spans="1:10">
      <c r="C796" t="s">
        <v>1645</v>
      </c>
      <c r="E796" s="18">
        <v>1.64070885411795</v>
      </c>
    </row>
    <row r="797" spans="1:10">
      <c r="C797" t="s">
        <v>1646</v>
      </c>
      <c r="E797" s="18">
        <v>7.3957193067542057</v>
      </c>
    </row>
    <row r="798" spans="1:10">
      <c r="C798" t="s">
        <v>1647</v>
      </c>
      <c r="E798" s="18">
        <v>31.26049367542204</v>
      </c>
    </row>
    <row r="800" spans="1:10">
      <c r="A800" s="15" t="s">
        <v>1904</v>
      </c>
      <c r="B800" s="15"/>
      <c r="C800" s="15"/>
      <c r="D800" s="15"/>
      <c r="E800" s="15"/>
      <c r="F800" s="10"/>
      <c r="G800" s="15"/>
      <c r="H800" s="15"/>
      <c r="I800" s="15"/>
      <c r="J800" s="16" t="s">
        <v>1905</v>
      </c>
    </row>
    <row r="802" spans="2:3">
      <c r="B802" t="s">
        <v>1614</v>
      </c>
    </row>
    <row r="803" spans="2:3">
      <c r="C803" t="s">
        <v>1906</v>
      </c>
    </row>
    <row r="804" spans="2:3">
      <c r="C804" t="s">
        <v>1616</v>
      </c>
    </row>
    <row r="805" spans="2:3">
      <c r="C805" t="s">
        <v>1907</v>
      </c>
    </row>
    <row r="824" spans="2:5">
      <c r="B824" t="s">
        <v>1618</v>
      </c>
      <c r="E824" s="17" t="s">
        <v>1619</v>
      </c>
    </row>
    <row r="825" spans="2:5">
      <c r="C825" t="s">
        <v>1620</v>
      </c>
      <c r="E825" s="12">
        <v>1000</v>
      </c>
    </row>
    <row r="826" spans="2:5">
      <c r="C826" t="s">
        <v>1621</v>
      </c>
      <c r="E826" s="18">
        <v>0</v>
      </c>
    </row>
    <row r="827" spans="2:5">
      <c r="C827" t="s">
        <v>1622</v>
      </c>
      <c r="E827" s="18">
        <v>-1.3399335229780776</v>
      </c>
    </row>
    <row r="828" spans="2:5">
      <c r="C828" t="s">
        <v>1623</v>
      </c>
      <c r="E828" s="18">
        <v>-1.4100781257239201</v>
      </c>
    </row>
    <row r="829" spans="2:5">
      <c r="C829" t="s">
        <v>1624</v>
      </c>
      <c r="E829" s="19" t="s">
        <v>1625</v>
      </c>
    </row>
    <row r="830" spans="2:5">
      <c r="C830" t="s">
        <v>1626</v>
      </c>
      <c r="E830" s="18">
        <v>5.2015464563374012</v>
      </c>
    </row>
    <row r="831" spans="2:5">
      <c r="C831" t="s">
        <v>1627</v>
      </c>
      <c r="E831" s="18">
        <v>27.056085537436179</v>
      </c>
    </row>
    <row r="832" spans="2:5">
      <c r="C832" t="s">
        <v>1628</v>
      </c>
      <c r="E832" s="20">
        <v>2.6643136206791967E-2</v>
      </c>
    </row>
    <row r="833" spans="1:10">
      <c r="C833" t="s">
        <v>1629</v>
      </c>
      <c r="E833" s="18">
        <v>2.9352762274130821</v>
      </c>
    </row>
    <row r="834" spans="1:10">
      <c r="C834" t="s">
        <v>1630</v>
      </c>
      <c r="E834" s="18">
        <v>-3.8819436689490923</v>
      </c>
    </row>
    <row r="835" spans="1:10">
      <c r="C835" t="s">
        <v>1631</v>
      </c>
      <c r="E835" s="18">
        <v>-20.285518219060357</v>
      </c>
    </row>
    <row r="836" spans="1:10">
      <c r="C836" t="s">
        <v>1632</v>
      </c>
      <c r="E836" s="18">
        <v>14.48072213516879</v>
      </c>
    </row>
    <row r="837" spans="1:10">
      <c r="C837" t="s">
        <v>1633</v>
      </c>
      <c r="E837" s="18">
        <v>34.766240354229147</v>
      </c>
    </row>
    <row r="838" spans="1:10">
      <c r="C838" t="s">
        <v>1634</v>
      </c>
      <c r="E838" s="18">
        <v>0.16448734157203762</v>
      </c>
    </row>
    <row r="840" spans="1:10">
      <c r="A840" s="15" t="s">
        <v>1908</v>
      </c>
      <c r="B840" s="15"/>
      <c r="C840" s="15"/>
      <c r="D840" s="15"/>
      <c r="E840" s="15"/>
      <c r="F840" s="10"/>
      <c r="G840" s="15"/>
      <c r="H840" s="15"/>
      <c r="I840" s="15"/>
      <c r="J840" s="16" t="s">
        <v>1905</v>
      </c>
    </row>
    <row r="842" spans="1:10">
      <c r="B842" t="s">
        <v>1636</v>
      </c>
      <c r="E842" s="17" t="s">
        <v>1619</v>
      </c>
    </row>
    <row r="843" spans="1:10">
      <c r="C843" t="s">
        <v>1637</v>
      </c>
      <c r="E843" s="18">
        <v>-20.285518219060357</v>
      </c>
    </row>
    <row r="844" spans="1:10">
      <c r="C844" t="s">
        <v>1638</v>
      </c>
      <c r="E844" s="18">
        <v>-7.766834215109391</v>
      </c>
    </row>
    <row r="845" spans="1:10">
      <c r="C845" t="s">
        <v>1639</v>
      </c>
      <c r="E845" s="18">
        <v>-5.7029978819847607</v>
      </c>
    </row>
    <row r="846" spans="1:10">
      <c r="C846" t="s">
        <v>1640</v>
      </c>
      <c r="E846" s="18">
        <v>-4.0456283486087266</v>
      </c>
    </row>
    <row r="847" spans="1:10">
      <c r="C847" t="s">
        <v>1641</v>
      </c>
      <c r="E847" s="18">
        <v>-2.92528911694043</v>
      </c>
    </row>
    <row r="848" spans="1:10">
      <c r="C848" t="s">
        <v>1642</v>
      </c>
      <c r="E848" s="18">
        <v>-1.4135267027029474</v>
      </c>
    </row>
    <row r="849" spans="1:10">
      <c r="C849" t="s">
        <v>1643</v>
      </c>
      <c r="E849" s="18">
        <v>-0.13206989890207943</v>
      </c>
    </row>
    <row r="850" spans="1:10">
      <c r="C850" t="s">
        <v>1644</v>
      </c>
      <c r="E850" s="18">
        <v>1.3147275177232121</v>
      </c>
    </row>
    <row r="851" spans="1:10">
      <c r="C851" t="s">
        <v>1645</v>
      </c>
      <c r="E851" s="18">
        <v>2.8858011788824758</v>
      </c>
    </row>
    <row r="852" spans="1:10">
      <c r="C852" t="s">
        <v>1646</v>
      </c>
      <c r="E852" s="18">
        <v>5.3458968900279977</v>
      </c>
    </row>
    <row r="853" spans="1:10">
      <c r="C853" t="s">
        <v>1647</v>
      </c>
      <c r="E853" s="18">
        <v>14.48072213516879</v>
      </c>
    </row>
    <row r="855" spans="1:10">
      <c r="A855" s="15" t="s">
        <v>1909</v>
      </c>
      <c r="B855" s="15"/>
      <c r="C855" s="15"/>
      <c r="D855" s="15"/>
      <c r="E855" s="15"/>
      <c r="F855" s="10"/>
      <c r="G855" s="15"/>
      <c r="H855" s="15"/>
      <c r="I855" s="15"/>
      <c r="J855" s="16" t="s">
        <v>1910</v>
      </c>
    </row>
    <row r="857" spans="1:10">
      <c r="B857" t="s">
        <v>1614</v>
      </c>
    </row>
    <row r="858" spans="1:10">
      <c r="C858" t="s">
        <v>1911</v>
      </c>
    </row>
    <row r="859" spans="1:10">
      <c r="C859" t="s">
        <v>1616</v>
      </c>
    </row>
    <row r="860" spans="1:10">
      <c r="C860" t="s">
        <v>1912</v>
      </c>
    </row>
    <row r="879" spans="2:5">
      <c r="B879" t="s">
        <v>1618</v>
      </c>
      <c r="E879" s="17" t="s">
        <v>1619</v>
      </c>
    </row>
    <row r="880" spans="2:5">
      <c r="C880" t="s">
        <v>1620</v>
      </c>
      <c r="E880" s="12">
        <v>1000</v>
      </c>
    </row>
    <row r="881" spans="1:10">
      <c r="C881" t="s">
        <v>1621</v>
      </c>
      <c r="E881" s="18">
        <v>0</v>
      </c>
    </row>
    <row r="882" spans="1:10">
      <c r="C882" t="s">
        <v>1622</v>
      </c>
      <c r="E882" s="18">
        <v>-6.9202038005016631</v>
      </c>
    </row>
    <row r="883" spans="1:10">
      <c r="C883" t="s">
        <v>1623</v>
      </c>
      <c r="E883" s="18">
        <v>-6.6504980658104813</v>
      </c>
    </row>
    <row r="884" spans="1:10">
      <c r="C884" t="s">
        <v>1624</v>
      </c>
      <c r="E884" s="19" t="s">
        <v>1625</v>
      </c>
    </row>
    <row r="885" spans="1:10">
      <c r="C885" t="s">
        <v>1626</v>
      </c>
      <c r="E885" s="18">
        <v>6.6925344981047727</v>
      </c>
    </row>
    <row r="886" spans="1:10">
      <c r="C886" t="s">
        <v>1627</v>
      </c>
      <c r="E886" s="18">
        <v>44.790018008322498</v>
      </c>
    </row>
    <row r="887" spans="1:10">
      <c r="C887" t="s">
        <v>1628</v>
      </c>
      <c r="E887" s="20">
        <v>-7.3600685335830016E-2</v>
      </c>
    </row>
    <row r="888" spans="1:10">
      <c r="C888" t="s">
        <v>1629</v>
      </c>
      <c r="E888" s="18">
        <v>2.9455705144160054</v>
      </c>
    </row>
    <row r="889" spans="1:10">
      <c r="C889" t="s">
        <v>1630</v>
      </c>
      <c r="E889" s="20">
        <v>-0.9671007807052755</v>
      </c>
    </row>
    <row r="890" spans="1:10">
      <c r="C890" t="s">
        <v>1631</v>
      </c>
      <c r="E890" s="18">
        <v>-28.696184259035945</v>
      </c>
    </row>
    <row r="891" spans="1:10">
      <c r="C891" t="s">
        <v>1632</v>
      </c>
      <c r="E891" s="18">
        <v>14.891421890475002</v>
      </c>
    </row>
    <row r="892" spans="1:10">
      <c r="C892" t="s">
        <v>1633</v>
      </c>
      <c r="E892" s="18">
        <v>43.587606149510947</v>
      </c>
    </row>
    <row r="893" spans="1:10">
      <c r="C893" t="s">
        <v>1634</v>
      </c>
      <c r="E893" s="18">
        <v>0.2116365233326292</v>
      </c>
    </row>
    <row r="895" spans="1:10">
      <c r="A895" s="15" t="s">
        <v>1913</v>
      </c>
      <c r="B895" s="15"/>
      <c r="C895" s="15"/>
      <c r="D895" s="15"/>
      <c r="E895" s="15"/>
      <c r="F895" s="10"/>
      <c r="G895" s="15"/>
      <c r="H895" s="15"/>
      <c r="I895" s="15"/>
      <c r="J895" s="16" t="s">
        <v>1910</v>
      </c>
    </row>
    <row r="897" spans="1:10">
      <c r="B897" t="s">
        <v>1636</v>
      </c>
      <c r="E897" s="17" t="s">
        <v>1619</v>
      </c>
    </row>
    <row r="898" spans="1:10">
      <c r="C898" t="s">
        <v>1637</v>
      </c>
      <c r="E898" s="18">
        <v>-28.696184259035945</v>
      </c>
    </row>
    <row r="899" spans="1:10">
      <c r="C899" t="s">
        <v>1638</v>
      </c>
      <c r="E899" s="18">
        <v>-15.674840557133763</v>
      </c>
    </row>
    <row r="900" spans="1:10">
      <c r="C900" t="s">
        <v>1639</v>
      </c>
      <c r="E900" s="18">
        <v>-12.88497952427781</v>
      </c>
    </row>
    <row r="901" spans="1:10">
      <c r="C901" t="s">
        <v>1640</v>
      </c>
      <c r="E901" s="18">
        <v>-10.364745083905685</v>
      </c>
    </row>
    <row r="902" spans="1:10">
      <c r="C902" t="s">
        <v>1641</v>
      </c>
      <c r="E902" s="18">
        <v>-8.3147617942244629</v>
      </c>
    </row>
    <row r="903" spans="1:10">
      <c r="C903" t="s">
        <v>1642</v>
      </c>
      <c r="E903" s="18">
        <v>-6.6551101014084892</v>
      </c>
    </row>
    <row r="904" spans="1:10">
      <c r="C904" t="s">
        <v>1643</v>
      </c>
      <c r="E904" s="18">
        <v>-5.238026594009213</v>
      </c>
    </row>
    <row r="905" spans="1:10">
      <c r="C905" t="s">
        <v>1644</v>
      </c>
      <c r="E905" s="18">
        <v>-3.2533210692837198</v>
      </c>
    </row>
    <row r="906" spans="1:10">
      <c r="C906" t="s">
        <v>1645</v>
      </c>
      <c r="E906" s="18">
        <v>-1.0607270562687141</v>
      </c>
    </row>
    <row r="907" spans="1:10">
      <c r="C907" t="s">
        <v>1646</v>
      </c>
      <c r="E907" s="18">
        <v>1.5325782525668199</v>
      </c>
    </row>
    <row r="908" spans="1:10">
      <c r="C908" t="s">
        <v>1647</v>
      </c>
      <c r="E908" s="18">
        <v>14.891421890475002</v>
      </c>
    </row>
    <row r="910" spans="1:10">
      <c r="A910" s="15" t="s">
        <v>1914</v>
      </c>
      <c r="B910" s="15"/>
      <c r="C910" s="15"/>
      <c r="D910" s="15"/>
      <c r="E910" s="15"/>
      <c r="F910" s="10"/>
      <c r="G910" s="15"/>
      <c r="H910" s="15"/>
      <c r="I910" s="15"/>
      <c r="J910" s="16" t="s">
        <v>1915</v>
      </c>
    </row>
    <row r="912" spans="1:10">
      <c r="B912" t="s">
        <v>1614</v>
      </c>
    </row>
    <row r="913" spans="3:3">
      <c r="C913" t="s">
        <v>1916</v>
      </c>
    </row>
    <row r="914" spans="3:3">
      <c r="C914" t="s">
        <v>1616</v>
      </c>
    </row>
    <row r="915" spans="3:3">
      <c r="C915" t="s">
        <v>1917</v>
      </c>
    </row>
    <row r="934" spans="2:5">
      <c r="B934" t="s">
        <v>1618</v>
      </c>
      <c r="E934" s="17" t="s">
        <v>1619</v>
      </c>
    </row>
    <row r="935" spans="2:5">
      <c r="C935" t="s">
        <v>1620</v>
      </c>
      <c r="E935" s="12">
        <v>1000</v>
      </c>
    </row>
    <row r="936" spans="2:5">
      <c r="C936" t="s">
        <v>1621</v>
      </c>
      <c r="E936" s="18">
        <v>0</v>
      </c>
    </row>
    <row r="937" spans="2:5">
      <c r="C937" t="s">
        <v>1622</v>
      </c>
      <c r="E937" s="18">
        <v>8.6133666565752094</v>
      </c>
    </row>
    <row r="938" spans="2:5">
      <c r="C938" t="s">
        <v>1623</v>
      </c>
      <c r="E938" s="18">
        <v>8.7251156532141394</v>
      </c>
    </row>
    <row r="939" spans="2:5">
      <c r="C939" t="s">
        <v>1624</v>
      </c>
      <c r="E939" s="19" t="s">
        <v>1625</v>
      </c>
    </row>
    <row r="940" spans="2:5">
      <c r="C940" t="s">
        <v>1626</v>
      </c>
      <c r="E940" s="18">
        <v>8.4705280203570972</v>
      </c>
    </row>
    <row r="941" spans="2:5">
      <c r="C941" t="s">
        <v>1627</v>
      </c>
      <c r="E941" s="18">
        <v>71.749844943654736</v>
      </c>
    </row>
    <row r="942" spans="2:5">
      <c r="C942" t="s">
        <v>1628</v>
      </c>
      <c r="E942" s="20">
        <v>2.1668769652034608E-2</v>
      </c>
    </row>
    <row r="943" spans="2:5">
      <c r="C943" t="s">
        <v>1629</v>
      </c>
      <c r="E943" s="18">
        <v>2.7634382553881198</v>
      </c>
    </row>
    <row r="944" spans="2:5">
      <c r="C944" t="s">
        <v>1630</v>
      </c>
      <c r="E944" s="20">
        <v>0.98341663116023592</v>
      </c>
    </row>
    <row r="945" spans="1:10">
      <c r="C945" t="s">
        <v>1631</v>
      </c>
      <c r="E945" s="18">
        <v>-16.810634042880238</v>
      </c>
    </row>
    <row r="946" spans="1:10">
      <c r="C946" t="s">
        <v>1632</v>
      </c>
      <c r="E946" s="18">
        <v>33.918143528183279</v>
      </c>
    </row>
    <row r="947" spans="1:10">
      <c r="C947" t="s">
        <v>1633</v>
      </c>
      <c r="E947" s="18">
        <v>50.728777571063517</v>
      </c>
    </row>
    <row r="948" spans="1:10">
      <c r="C948" t="s">
        <v>1634</v>
      </c>
      <c r="E948" s="18">
        <v>0.26786161528605534</v>
      </c>
    </row>
    <row r="950" spans="1:10">
      <c r="A950" s="15" t="s">
        <v>1918</v>
      </c>
      <c r="B950" s="15"/>
      <c r="C950" s="15"/>
      <c r="D950" s="15"/>
      <c r="E950" s="15"/>
      <c r="F950" s="10"/>
      <c r="G950" s="15"/>
      <c r="H950" s="15"/>
      <c r="I950" s="15"/>
      <c r="J950" s="16" t="s">
        <v>1915</v>
      </c>
    </row>
    <row r="952" spans="1:10">
      <c r="B952" t="s">
        <v>1636</v>
      </c>
      <c r="E952" s="17" t="s">
        <v>1619</v>
      </c>
    </row>
    <row r="953" spans="1:10">
      <c r="C953" t="s">
        <v>1637</v>
      </c>
      <c r="E953" s="18">
        <v>-16.810634042880238</v>
      </c>
    </row>
    <row r="954" spans="1:10">
      <c r="C954" t="s">
        <v>1638</v>
      </c>
      <c r="E954" s="18">
        <v>-2.5484605749266667</v>
      </c>
    </row>
    <row r="955" spans="1:10">
      <c r="C955" t="s">
        <v>1639</v>
      </c>
      <c r="E955" s="18">
        <v>1.5141166263581469</v>
      </c>
    </row>
    <row r="956" spans="1:10">
      <c r="C956" t="s">
        <v>1640</v>
      </c>
      <c r="E956" s="18">
        <v>4.2011893595539576</v>
      </c>
    </row>
    <row r="957" spans="1:10">
      <c r="C957" t="s">
        <v>1641</v>
      </c>
      <c r="E957" s="18">
        <v>6.3221528031136991</v>
      </c>
    </row>
    <row r="958" spans="1:10">
      <c r="C958" t="s">
        <v>1642</v>
      </c>
      <c r="E958" s="18">
        <v>8.7211351962151689</v>
      </c>
    </row>
    <row r="959" spans="1:10">
      <c r="C959" t="s">
        <v>1643</v>
      </c>
      <c r="E959" s="18">
        <v>10.616195674958909</v>
      </c>
    </row>
    <row r="960" spans="1:10">
      <c r="C960" t="s">
        <v>1644</v>
      </c>
      <c r="E960" s="18">
        <v>13.051619969513794</v>
      </c>
    </row>
    <row r="961" spans="1:10">
      <c r="C961" t="s">
        <v>1645</v>
      </c>
      <c r="E961" s="18">
        <v>15.680785823517049</v>
      </c>
    </row>
    <row r="962" spans="1:10">
      <c r="C962" t="s">
        <v>1646</v>
      </c>
      <c r="E962" s="18">
        <v>19.394262464714423</v>
      </c>
    </row>
    <row r="963" spans="1:10">
      <c r="C963" t="s">
        <v>1647</v>
      </c>
      <c r="E963" s="18">
        <v>33.918143528183279</v>
      </c>
    </row>
    <row r="965" spans="1:10">
      <c r="A965" s="15" t="s">
        <v>1919</v>
      </c>
      <c r="B965" s="15"/>
      <c r="C965" s="15"/>
      <c r="D965" s="15"/>
      <c r="E965" s="15"/>
      <c r="F965" s="10"/>
      <c r="G965" s="15"/>
      <c r="H965" s="15"/>
      <c r="I965" s="15"/>
      <c r="J965" s="16" t="s">
        <v>1920</v>
      </c>
    </row>
    <row r="967" spans="1:10">
      <c r="B967" t="s">
        <v>1614</v>
      </c>
    </row>
    <row r="968" spans="1:10">
      <c r="C968" t="s">
        <v>1921</v>
      </c>
    </row>
    <row r="969" spans="1:10">
      <c r="C969" t="s">
        <v>1616</v>
      </c>
    </row>
    <row r="970" spans="1:10">
      <c r="C970" t="s">
        <v>1922</v>
      </c>
    </row>
    <row r="989" spans="2:5">
      <c r="B989" t="s">
        <v>1618</v>
      </c>
      <c r="E989" s="17" t="s">
        <v>1619</v>
      </c>
    </row>
    <row r="990" spans="2:5">
      <c r="C990" t="s">
        <v>1620</v>
      </c>
      <c r="E990" s="12">
        <v>1000</v>
      </c>
    </row>
    <row r="991" spans="2:5">
      <c r="C991" t="s">
        <v>1621</v>
      </c>
      <c r="E991" s="18">
        <v>0</v>
      </c>
    </row>
    <row r="992" spans="2:5">
      <c r="C992" t="s">
        <v>1622</v>
      </c>
      <c r="E992" s="18">
        <v>9.6233374224203114</v>
      </c>
    </row>
    <row r="993" spans="1:10">
      <c r="C993" t="s">
        <v>1623</v>
      </c>
      <c r="E993" s="18">
        <v>9.3953647382287784</v>
      </c>
    </row>
    <row r="994" spans="1:10">
      <c r="C994" t="s">
        <v>1624</v>
      </c>
      <c r="E994" s="19" t="s">
        <v>1625</v>
      </c>
    </row>
    <row r="995" spans="1:10">
      <c r="C995" t="s">
        <v>1626</v>
      </c>
      <c r="E995" s="18">
        <v>12.079594324977931</v>
      </c>
    </row>
    <row r="996" spans="1:10">
      <c r="C996" t="s">
        <v>1627</v>
      </c>
      <c r="E996" s="18">
        <v>145.91659905603905</v>
      </c>
    </row>
    <row r="997" spans="1:10">
      <c r="C997" t="s">
        <v>1628</v>
      </c>
      <c r="E997" s="20">
        <v>-2.8722246457099761E-2</v>
      </c>
    </row>
    <row r="998" spans="1:10">
      <c r="C998" t="s">
        <v>1629</v>
      </c>
      <c r="E998" s="18">
        <v>2.8614352994857417</v>
      </c>
    </row>
    <row r="999" spans="1:10">
      <c r="C999" t="s">
        <v>1630</v>
      </c>
      <c r="E999" s="18">
        <v>1.2552396112428801</v>
      </c>
    </row>
    <row r="1000" spans="1:10">
      <c r="C1000" t="s">
        <v>1631</v>
      </c>
      <c r="E1000" s="18">
        <v>-28.903299926081647</v>
      </c>
    </row>
    <row r="1001" spans="1:10">
      <c r="C1001" t="s">
        <v>1632</v>
      </c>
      <c r="E1001" s="18">
        <v>42.236805209771724</v>
      </c>
    </row>
    <row r="1002" spans="1:10">
      <c r="C1002" t="s">
        <v>1633</v>
      </c>
      <c r="E1002" s="18">
        <v>71.140105135853375</v>
      </c>
    </row>
    <row r="1003" spans="1:10">
      <c r="C1003" t="s">
        <v>1634</v>
      </c>
      <c r="E1003" s="18">
        <v>0.38199031277774442</v>
      </c>
    </row>
    <row r="1005" spans="1:10">
      <c r="A1005" s="15" t="s">
        <v>1923</v>
      </c>
      <c r="B1005" s="15"/>
      <c r="C1005" s="15"/>
      <c r="D1005" s="15"/>
      <c r="E1005" s="15"/>
      <c r="F1005" s="10"/>
      <c r="G1005" s="15"/>
      <c r="H1005" s="15"/>
      <c r="I1005" s="15"/>
      <c r="J1005" s="16" t="s">
        <v>1920</v>
      </c>
    </row>
    <row r="1007" spans="1:10">
      <c r="B1007" t="s">
        <v>1636</v>
      </c>
      <c r="E1007" s="17" t="s">
        <v>1619</v>
      </c>
    </row>
    <row r="1008" spans="1:10">
      <c r="C1008" t="s">
        <v>1637</v>
      </c>
      <c r="E1008" s="18">
        <v>-28.903299926081647</v>
      </c>
    </row>
    <row r="1009" spans="1:10">
      <c r="C1009" t="s">
        <v>1638</v>
      </c>
      <c r="E1009" s="18">
        <v>-5.8211705368968651</v>
      </c>
    </row>
    <row r="1010" spans="1:10">
      <c r="C1010" t="s">
        <v>1639</v>
      </c>
      <c r="E1010" s="18">
        <v>-0.32269651715392911</v>
      </c>
    </row>
    <row r="1011" spans="1:10">
      <c r="C1011" t="s">
        <v>1640</v>
      </c>
      <c r="E1011" s="18">
        <v>3.1501745537447521</v>
      </c>
    </row>
    <row r="1012" spans="1:10">
      <c r="C1012" t="s">
        <v>1641</v>
      </c>
      <c r="E1012" s="18">
        <v>6.4235592343499466</v>
      </c>
    </row>
    <row r="1013" spans="1:10">
      <c r="C1013" t="s">
        <v>1642</v>
      </c>
      <c r="E1013" s="18">
        <v>9.378664761936772</v>
      </c>
    </row>
    <row r="1014" spans="1:10">
      <c r="C1014" t="s">
        <v>1643</v>
      </c>
      <c r="E1014" s="18">
        <v>12.712944459009263</v>
      </c>
    </row>
    <row r="1015" spans="1:10">
      <c r="C1015" t="s">
        <v>1644</v>
      </c>
      <c r="E1015" s="18">
        <v>15.990609567831331</v>
      </c>
    </row>
    <row r="1016" spans="1:10">
      <c r="C1016" t="s">
        <v>1645</v>
      </c>
      <c r="E1016" s="18">
        <v>19.543969865082502</v>
      </c>
    </row>
    <row r="1017" spans="1:10">
      <c r="C1017" t="s">
        <v>1646</v>
      </c>
      <c r="E1017" s="18">
        <v>26.240899983158467</v>
      </c>
    </row>
    <row r="1018" spans="1:10">
      <c r="C1018" t="s">
        <v>1647</v>
      </c>
      <c r="E1018" s="18">
        <v>42.236805209771717</v>
      </c>
    </row>
    <row r="1020" spans="1:10">
      <c r="A1020" s="15" t="s">
        <v>1924</v>
      </c>
      <c r="B1020" s="15"/>
      <c r="C1020" s="15"/>
      <c r="D1020" s="15"/>
      <c r="E1020" s="15"/>
      <c r="F1020" s="10"/>
      <c r="G1020" s="15"/>
      <c r="H1020" s="15"/>
      <c r="I1020" s="15"/>
      <c r="J1020" s="16" t="s">
        <v>1925</v>
      </c>
    </row>
    <row r="1022" spans="1:10">
      <c r="B1022" t="s">
        <v>1614</v>
      </c>
    </row>
    <row r="1023" spans="1:10">
      <c r="C1023" t="s">
        <v>1926</v>
      </c>
    </row>
    <row r="1024" spans="1:10">
      <c r="C1024" t="s">
        <v>1616</v>
      </c>
    </row>
    <row r="1025" spans="3:3">
      <c r="C1025" t="s">
        <v>1927</v>
      </c>
    </row>
    <row r="1044" spans="2:5">
      <c r="B1044" t="s">
        <v>1618</v>
      </c>
      <c r="E1044" s="17" t="s">
        <v>1619</v>
      </c>
    </row>
    <row r="1045" spans="2:5">
      <c r="C1045" t="s">
        <v>1620</v>
      </c>
      <c r="E1045" s="12">
        <v>1000</v>
      </c>
    </row>
    <row r="1046" spans="2:5">
      <c r="C1046" t="s">
        <v>1621</v>
      </c>
      <c r="E1046" s="18">
        <v>0</v>
      </c>
    </row>
    <row r="1047" spans="2:5">
      <c r="C1047" t="s">
        <v>1622</v>
      </c>
      <c r="E1047" s="18">
        <v>20.457801156838105</v>
      </c>
    </row>
    <row r="1048" spans="2:5">
      <c r="C1048" t="s">
        <v>1623</v>
      </c>
      <c r="E1048" s="18">
        <v>20.24464000742379</v>
      </c>
    </row>
    <row r="1049" spans="2:5">
      <c r="C1049" t="s">
        <v>1624</v>
      </c>
      <c r="E1049" s="19" t="s">
        <v>1625</v>
      </c>
    </row>
    <row r="1050" spans="2:5">
      <c r="C1050" t="s">
        <v>1626</v>
      </c>
      <c r="E1050" s="18">
        <v>18.565929855367585</v>
      </c>
    </row>
    <row r="1051" spans="2:5">
      <c r="C1051" t="s">
        <v>1627</v>
      </c>
      <c r="E1051" s="18">
        <v>344.69375139442951</v>
      </c>
    </row>
    <row r="1052" spans="2:5">
      <c r="C1052" t="s">
        <v>1628</v>
      </c>
      <c r="E1052" s="20">
        <v>4.1552338202822288E-2</v>
      </c>
    </row>
    <row r="1053" spans="2:5">
      <c r="C1053" t="s">
        <v>1629</v>
      </c>
      <c r="E1053" s="18">
        <v>3.1427625842085174</v>
      </c>
    </row>
    <row r="1054" spans="2:5">
      <c r="C1054" t="s">
        <v>1630</v>
      </c>
      <c r="E1054" s="20">
        <v>0.90752323346157104</v>
      </c>
    </row>
    <row r="1055" spans="2:5">
      <c r="C1055" t="s">
        <v>1631</v>
      </c>
      <c r="E1055" s="18">
        <v>-34.108167879881954</v>
      </c>
    </row>
    <row r="1056" spans="2:5">
      <c r="C1056" t="s">
        <v>1632</v>
      </c>
      <c r="E1056" s="18">
        <v>84.19887826799345</v>
      </c>
    </row>
    <row r="1057" spans="1:10">
      <c r="C1057" t="s">
        <v>1633</v>
      </c>
      <c r="E1057" s="18">
        <v>118.30704614787541</v>
      </c>
    </row>
    <row r="1058" spans="1:10">
      <c r="C1058" t="s">
        <v>1634</v>
      </c>
      <c r="E1058" s="18">
        <v>0.58710625221882062</v>
      </c>
    </row>
    <row r="1060" spans="1:10">
      <c r="A1060" s="15" t="s">
        <v>1928</v>
      </c>
      <c r="B1060" s="15"/>
      <c r="C1060" s="15"/>
      <c r="D1060" s="15"/>
      <c r="E1060" s="15"/>
      <c r="F1060" s="10"/>
      <c r="G1060" s="15"/>
      <c r="H1060" s="15"/>
      <c r="I1060" s="15"/>
      <c r="J1060" s="16" t="s">
        <v>1925</v>
      </c>
    </row>
    <row r="1062" spans="1:10">
      <c r="B1062" t="s">
        <v>1636</v>
      </c>
      <c r="E1062" s="17" t="s">
        <v>1619</v>
      </c>
    </row>
    <row r="1063" spans="1:10">
      <c r="C1063" t="s">
        <v>1637</v>
      </c>
      <c r="E1063" s="18">
        <v>-34.108167879881954</v>
      </c>
    </row>
    <row r="1064" spans="1:10">
      <c r="C1064" t="s">
        <v>1638</v>
      </c>
      <c r="E1064" s="18">
        <v>-2.7291992409155093</v>
      </c>
    </row>
    <row r="1065" spans="1:10">
      <c r="C1065" t="s">
        <v>1639</v>
      </c>
      <c r="E1065" s="18">
        <v>5.5866798855503896</v>
      </c>
    </row>
    <row r="1066" spans="1:10">
      <c r="C1066" t="s">
        <v>1640</v>
      </c>
      <c r="E1066" s="18">
        <v>10.731153279720925</v>
      </c>
    </row>
    <row r="1067" spans="1:10">
      <c r="C1067" t="s">
        <v>1641</v>
      </c>
      <c r="E1067" s="18">
        <v>15.369709976318129</v>
      </c>
    </row>
    <row r="1068" spans="1:10">
      <c r="C1068" t="s">
        <v>1642</v>
      </c>
      <c r="E1068" s="18">
        <v>20.230537463425662</v>
      </c>
    </row>
    <row r="1069" spans="1:10">
      <c r="C1069" t="s">
        <v>1643</v>
      </c>
      <c r="E1069" s="18">
        <v>25.241228887426665</v>
      </c>
    </row>
    <row r="1070" spans="1:10">
      <c r="C1070" t="s">
        <v>1644</v>
      </c>
      <c r="E1070" s="18">
        <v>29.804349455776698</v>
      </c>
    </row>
    <row r="1071" spans="1:10">
      <c r="C1071" t="s">
        <v>1645</v>
      </c>
      <c r="E1071" s="18">
        <v>35.145721747072429</v>
      </c>
    </row>
    <row r="1072" spans="1:10">
      <c r="C1072" t="s">
        <v>1646</v>
      </c>
      <c r="E1072" s="18">
        <v>43.722708721087955</v>
      </c>
    </row>
    <row r="1073" spans="1:10">
      <c r="C1073" t="s">
        <v>1647</v>
      </c>
      <c r="E1073" s="18">
        <v>84.19887826799345</v>
      </c>
    </row>
    <row r="1075" spans="1:10">
      <c r="A1075" s="15" t="s">
        <v>1929</v>
      </c>
      <c r="B1075" s="15"/>
      <c r="C1075" s="15"/>
      <c r="D1075" s="15"/>
      <c r="E1075" s="15"/>
      <c r="F1075" s="10"/>
      <c r="G1075" s="15"/>
      <c r="H1075" s="15"/>
      <c r="I1075" s="15"/>
      <c r="J1075" s="16" t="s">
        <v>1930</v>
      </c>
    </row>
    <row r="1077" spans="1:10">
      <c r="B1077" t="s">
        <v>1614</v>
      </c>
    </row>
    <row r="1078" spans="1:10">
      <c r="C1078" t="s">
        <v>1931</v>
      </c>
    </row>
    <row r="1079" spans="1:10">
      <c r="C1079" t="s">
        <v>1616</v>
      </c>
    </row>
    <row r="1080" spans="1:10">
      <c r="C1080" t="s">
        <v>1932</v>
      </c>
    </row>
    <row r="1099" spans="2:5">
      <c r="B1099" t="s">
        <v>1618</v>
      </c>
      <c r="E1099" s="17" t="s">
        <v>1619</v>
      </c>
    </row>
    <row r="1100" spans="2:5">
      <c r="C1100" t="s">
        <v>1620</v>
      </c>
      <c r="E1100" s="12">
        <v>1000</v>
      </c>
    </row>
    <row r="1101" spans="2:5">
      <c r="C1101" t="s">
        <v>1621</v>
      </c>
      <c r="E1101" s="18">
        <v>0</v>
      </c>
    </row>
    <row r="1102" spans="2:5">
      <c r="C1102" t="s">
        <v>1622</v>
      </c>
      <c r="E1102" s="18">
        <v>-10.830351020493074</v>
      </c>
    </row>
    <row r="1103" spans="2:5">
      <c r="C1103" t="s">
        <v>1623</v>
      </c>
      <c r="E1103" s="18">
        <v>-10.725946668975489</v>
      </c>
    </row>
    <row r="1104" spans="2:5">
      <c r="C1104" t="s">
        <v>1624</v>
      </c>
      <c r="E1104" s="19" t="s">
        <v>1625</v>
      </c>
    </row>
    <row r="1105" spans="1:10">
      <c r="C1105" t="s">
        <v>1626</v>
      </c>
      <c r="E1105" s="18">
        <v>9.2415926134736921</v>
      </c>
    </row>
    <row r="1106" spans="1:10">
      <c r="C1106" t="s">
        <v>1627</v>
      </c>
      <c r="E1106" s="18">
        <v>85.407034033411492</v>
      </c>
    </row>
    <row r="1107" spans="1:10">
      <c r="C1107" t="s">
        <v>1628</v>
      </c>
      <c r="E1107" s="20">
        <v>-3.2560042360916669E-2</v>
      </c>
    </row>
    <row r="1108" spans="1:10">
      <c r="C1108" t="s">
        <v>1629</v>
      </c>
      <c r="E1108" s="18">
        <v>3.0278079571185441</v>
      </c>
    </row>
    <row r="1109" spans="1:10">
      <c r="C1109" t="s">
        <v>1630</v>
      </c>
      <c r="E1109" s="20">
        <v>-0.85330499408438831</v>
      </c>
    </row>
    <row r="1110" spans="1:10">
      <c r="C1110" t="s">
        <v>1631</v>
      </c>
      <c r="E1110" s="18">
        <v>-42.225218520833636</v>
      </c>
    </row>
    <row r="1111" spans="1:10">
      <c r="C1111" t="s">
        <v>1632</v>
      </c>
      <c r="E1111" s="18">
        <v>17.037998229490263</v>
      </c>
    </row>
    <row r="1112" spans="1:10">
      <c r="C1112" t="s">
        <v>1633</v>
      </c>
      <c r="E1112" s="18">
        <v>59.263216750323899</v>
      </c>
    </row>
    <row r="1113" spans="1:10">
      <c r="C1113" t="s">
        <v>1634</v>
      </c>
      <c r="E1113" s="18">
        <v>0.29224481865964963</v>
      </c>
    </row>
    <row r="1115" spans="1:10">
      <c r="A1115" s="15" t="s">
        <v>1933</v>
      </c>
      <c r="B1115" s="15"/>
      <c r="C1115" s="15"/>
      <c r="D1115" s="15"/>
      <c r="E1115" s="15"/>
      <c r="F1115" s="10"/>
      <c r="G1115" s="15"/>
      <c r="H1115" s="15"/>
      <c r="I1115" s="15"/>
      <c r="J1115" s="16" t="s">
        <v>1930</v>
      </c>
    </row>
    <row r="1117" spans="1:10">
      <c r="B1117" t="s">
        <v>1636</v>
      </c>
      <c r="E1117" s="17" t="s">
        <v>1619</v>
      </c>
    </row>
    <row r="1118" spans="1:10">
      <c r="C1118" t="s">
        <v>1637</v>
      </c>
      <c r="E1118" s="18">
        <v>-42.225218520833636</v>
      </c>
    </row>
    <row r="1119" spans="1:10">
      <c r="C1119" t="s">
        <v>1638</v>
      </c>
      <c r="E1119" s="18">
        <v>-23.015795784086173</v>
      </c>
    </row>
    <row r="1120" spans="1:10">
      <c r="C1120" t="s">
        <v>1639</v>
      </c>
      <c r="E1120" s="18">
        <v>-18.67134633232703</v>
      </c>
    </row>
    <row r="1121" spans="1:10">
      <c r="C1121" t="s">
        <v>1640</v>
      </c>
      <c r="E1121" s="18">
        <v>-15.517131250885987</v>
      </c>
    </row>
    <row r="1122" spans="1:10">
      <c r="C1122" t="s">
        <v>1641</v>
      </c>
      <c r="E1122" s="18">
        <v>-13.200098622896508</v>
      </c>
    </row>
    <row r="1123" spans="1:10">
      <c r="C1123" t="s">
        <v>1642</v>
      </c>
      <c r="E1123" s="18">
        <v>-10.726292581006764</v>
      </c>
    </row>
    <row r="1124" spans="1:10">
      <c r="C1124" t="s">
        <v>1643</v>
      </c>
      <c r="E1124" s="18">
        <v>-8.3737577081336596</v>
      </c>
    </row>
    <row r="1125" spans="1:10">
      <c r="C1125" t="s">
        <v>1644</v>
      </c>
      <c r="E1125" s="18">
        <v>-5.7591582244094219</v>
      </c>
    </row>
    <row r="1126" spans="1:10">
      <c r="C1126" t="s">
        <v>1645</v>
      </c>
      <c r="E1126" s="18">
        <v>-2.9028440911947371</v>
      </c>
    </row>
    <row r="1127" spans="1:10">
      <c r="C1127" t="s">
        <v>1646</v>
      </c>
      <c r="E1127" s="18">
        <v>0.63314302227995201</v>
      </c>
    </row>
    <row r="1128" spans="1:10">
      <c r="C1128" t="s">
        <v>1647</v>
      </c>
      <c r="E1128" s="18">
        <v>17.037998229490263</v>
      </c>
    </row>
    <row r="1130" spans="1:10">
      <c r="A1130" s="15" t="s">
        <v>1934</v>
      </c>
      <c r="B1130" s="15"/>
      <c r="C1130" s="15"/>
      <c r="D1130" s="15"/>
      <c r="E1130" s="15"/>
      <c r="F1130" s="10"/>
      <c r="G1130" s="15"/>
      <c r="H1130" s="15"/>
      <c r="I1130" s="15"/>
      <c r="J1130" s="16" t="s">
        <v>1935</v>
      </c>
    </row>
    <row r="1132" spans="1:10">
      <c r="B1132" t="s">
        <v>1614</v>
      </c>
    </row>
    <row r="1133" spans="1:10">
      <c r="C1133" t="s">
        <v>1936</v>
      </c>
    </row>
    <row r="1134" spans="1:10">
      <c r="C1134" t="s">
        <v>1616</v>
      </c>
    </row>
    <row r="1135" spans="1:10">
      <c r="C1135" t="s">
        <v>1937</v>
      </c>
    </row>
    <row r="1154" spans="2:5">
      <c r="B1154" t="s">
        <v>1618</v>
      </c>
      <c r="E1154" s="17" t="s">
        <v>1619</v>
      </c>
    </row>
    <row r="1155" spans="2:5">
      <c r="C1155" t="s">
        <v>1620</v>
      </c>
      <c r="E1155" s="12">
        <v>1000</v>
      </c>
    </row>
    <row r="1156" spans="2:5">
      <c r="C1156" t="s">
        <v>1621</v>
      </c>
      <c r="E1156" s="18">
        <v>0</v>
      </c>
    </row>
    <row r="1157" spans="2:5">
      <c r="C1157" t="s">
        <v>1622</v>
      </c>
      <c r="E1157" s="18">
        <v>-25.952060240461378</v>
      </c>
    </row>
    <row r="1158" spans="2:5">
      <c r="C1158" t="s">
        <v>1623</v>
      </c>
      <c r="E1158" s="18">
        <v>-24.75226818793513</v>
      </c>
    </row>
    <row r="1159" spans="2:5">
      <c r="C1159" t="s">
        <v>1624</v>
      </c>
      <c r="E1159" s="19" t="s">
        <v>1625</v>
      </c>
    </row>
    <row r="1160" spans="2:5">
      <c r="C1160" t="s">
        <v>1626</v>
      </c>
      <c r="E1160" s="18">
        <v>50.235663736946762</v>
      </c>
    </row>
    <row r="1161" spans="2:5">
      <c r="C1161" t="s">
        <v>1627</v>
      </c>
      <c r="E1161" s="18">
        <v>2523.6219110915881</v>
      </c>
    </row>
    <row r="1162" spans="2:5">
      <c r="C1162" t="s">
        <v>1628</v>
      </c>
      <c r="E1162" s="20">
        <v>-2.36149804707322E-2</v>
      </c>
    </row>
    <row r="1163" spans="2:5">
      <c r="C1163" t="s">
        <v>1629</v>
      </c>
      <c r="E1163" s="18">
        <v>2.9502142786233132</v>
      </c>
    </row>
    <row r="1164" spans="2:5">
      <c r="C1164" t="s">
        <v>1630</v>
      </c>
      <c r="E1164" s="18">
        <v>-1.9357100465813988</v>
      </c>
    </row>
    <row r="1165" spans="2:5">
      <c r="C1165" t="s">
        <v>1631</v>
      </c>
      <c r="E1165" s="18">
        <v>-172.73122693789514</v>
      </c>
    </row>
    <row r="1166" spans="2:5">
      <c r="C1166" t="s">
        <v>1632</v>
      </c>
      <c r="E1166" s="18">
        <v>135.7248304590851</v>
      </c>
    </row>
    <row r="1167" spans="2:5">
      <c r="C1167" t="s">
        <v>1633</v>
      </c>
      <c r="E1167" s="18">
        <v>308.45605739698021</v>
      </c>
    </row>
    <row r="1168" spans="2:5">
      <c r="C1168" t="s">
        <v>1634</v>
      </c>
      <c r="E1168" s="18">
        <v>1.588591171790775</v>
      </c>
    </row>
    <row r="1170" spans="1:10">
      <c r="A1170" s="15" t="s">
        <v>1938</v>
      </c>
      <c r="B1170" s="15"/>
      <c r="C1170" s="15"/>
      <c r="D1170" s="15"/>
      <c r="E1170" s="15"/>
      <c r="F1170" s="10"/>
      <c r="G1170" s="15"/>
      <c r="H1170" s="15"/>
      <c r="I1170" s="15"/>
      <c r="J1170" s="16" t="s">
        <v>1935</v>
      </c>
    </row>
    <row r="1172" spans="1:10">
      <c r="B1172" t="s">
        <v>1636</v>
      </c>
      <c r="E1172" s="17" t="s">
        <v>1619</v>
      </c>
    </row>
    <row r="1173" spans="1:10">
      <c r="C1173" t="s">
        <v>1637</v>
      </c>
      <c r="E1173" s="18">
        <v>-172.73122693789514</v>
      </c>
    </row>
    <row r="1174" spans="1:10">
      <c r="C1174" t="s">
        <v>1638</v>
      </c>
      <c r="E1174" s="18">
        <v>-89.336256753363557</v>
      </c>
    </row>
    <row r="1175" spans="1:10">
      <c r="C1175" t="s">
        <v>1639</v>
      </c>
      <c r="E1175" s="18">
        <v>-67.242097512789186</v>
      </c>
    </row>
    <row r="1176" spans="1:10">
      <c r="C1176" t="s">
        <v>1640</v>
      </c>
      <c r="E1176" s="18">
        <v>-52.548769977699784</v>
      </c>
    </row>
    <row r="1177" spans="1:10">
      <c r="C1177" t="s">
        <v>1641</v>
      </c>
      <c r="E1177" s="18">
        <v>-38.567751465283195</v>
      </c>
    </row>
    <row r="1178" spans="1:10">
      <c r="C1178" t="s">
        <v>1642</v>
      </c>
      <c r="E1178" s="18">
        <v>-24.836361380693941</v>
      </c>
    </row>
    <row r="1179" spans="1:10">
      <c r="C1179" t="s">
        <v>1643</v>
      </c>
      <c r="E1179" s="18">
        <v>-13.76669004109119</v>
      </c>
    </row>
    <row r="1180" spans="1:10">
      <c r="C1180" t="s">
        <v>1644</v>
      </c>
      <c r="E1180" s="18">
        <v>-1.2196266162690765</v>
      </c>
    </row>
    <row r="1181" spans="1:10">
      <c r="C1181" t="s">
        <v>1645</v>
      </c>
      <c r="E1181" s="18">
        <v>15.645769120688204</v>
      </c>
    </row>
    <row r="1182" spans="1:10">
      <c r="C1182" t="s">
        <v>1646</v>
      </c>
      <c r="E1182" s="18">
        <v>39.188436376407523</v>
      </c>
    </row>
    <row r="1183" spans="1:10">
      <c r="C1183" t="s">
        <v>1647</v>
      </c>
      <c r="E1183" s="18">
        <v>135.7248304590851</v>
      </c>
    </row>
    <row r="1185" spans="1:10">
      <c r="A1185" s="15" t="s">
        <v>1939</v>
      </c>
      <c r="B1185" s="15"/>
      <c r="C1185" s="15"/>
      <c r="D1185" s="15"/>
      <c r="E1185" s="15"/>
      <c r="F1185" s="10"/>
      <c r="G1185" s="15"/>
      <c r="H1185" s="15"/>
      <c r="I1185" s="15"/>
      <c r="J1185" s="16" t="s">
        <v>1940</v>
      </c>
    </row>
    <row r="1187" spans="1:10">
      <c r="B1187" t="s">
        <v>1614</v>
      </c>
    </row>
    <row r="1188" spans="1:10">
      <c r="C1188" t="s">
        <v>1941</v>
      </c>
    </row>
    <row r="1189" spans="1:10">
      <c r="C1189" t="s">
        <v>1616</v>
      </c>
    </row>
    <row r="1190" spans="1:10">
      <c r="C1190" t="s">
        <v>1942</v>
      </c>
    </row>
    <row r="1209" spans="2:5">
      <c r="B1209" t="s">
        <v>1618</v>
      </c>
      <c r="E1209" s="17" t="s">
        <v>1619</v>
      </c>
    </row>
    <row r="1210" spans="2:5">
      <c r="C1210" t="s">
        <v>1620</v>
      </c>
      <c r="E1210" s="12">
        <v>1000</v>
      </c>
    </row>
    <row r="1211" spans="2:5">
      <c r="C1211" t="s">
        <v>1621</v>
      </c>
      <c r="E1211" s="18">
        <v>0</v>
      </c>
    </row>
    <row r="1212" spans="2:5">
      <c r="C1212" t="s">
        <v>1622</v>
      </c>
      <c r="E1212" s="18">
        <v>4.893411556620725</v>
      </c>
    </row>
    <row r="1213" spans="2:5">
      <c r="C1213" t="s">
        <v>1623</v>
      </c>
      <c r="E1213" s="18">
        <v>5.2897778488546301</v>
      </c>
    </row>
    <row r="1214" spans="2:5">
      <c r="C1214" t="s">
        <v>1624</v>
      </c>
      <c r="E1214" s="19" t="s">
        <v>1625</v>
      </c>
    </row>
    <row r="1215" spans="2:5">
      <c r="C1215" t="s">
        <v>1626</v>
      </c>
      <c r="E1215" s="18">
        <v>7.512833416726667</v>
      </c>
    </row>
    <row r="1216" spans="2:5">
      <c r="C1216" t="s">
        <v>1627</v>
      </c>
      <c r="E1216" s="18">
        <v>56.44266594748489</v>
      </c>
    </row>
    <row r="1217" spans="1:10">
      <c r="C1217" t="s">
        <v>1628</v>
      </c>
      <c r="E1217" s="20">
        <v>-9.1020255744731007E-2</v>
      </c>
    </row>
    <row r="1218" spans="1:10">
      <c r="C1218" t="s">
        <v>1629</v>
      </c>
      <c r="E1218" s="18">
        <v>3.0617601846063751</v>
      </c>
    </row>
    <row r="1219" spans="1:10">
      <c r="C1219" t="s">
        <v>1630</v>
      </c>
      <c r="E1219" s="18">
        <v>1.5352956377768587</v>
      </c>
    </row>
    <row r="1220" spans="1:10">
      <c r="C1220" t="s">
        <v>1631</v>
      </c>
      <c r="E1220" s="18">
        <v>-19.849349857513761</v>
      </c>
    </row>
    <row r="1221" spans="1:10">
      <c r="C1221" t="s">
        <v>1632</v>
      </c>
      <c r="E1221" s="18">
        <v>28.115841689117467</v>
      </c>
    </row>
    <row r="1222" spans="1:10">
      <c r="C1222" t="s">
        <v>1633</v>
      </c>
      <c r="E1222" s="18">
        <v>47.965191546631232</v>
      </c>
    </row>
    <row r="1223" spans="1:10">
      <c r="C1223" t="s">
        <v>1634</v>
      </c>
      <c r="E1223" s="18">
        <v>0.23757665278281215</v>
      </c>
    </row>
    <row r="1225" spans="1:10">
      <c r="A1225" s="15" t="s">
        <v>1943</v>
      </c>
      <c r="B1225" s="15"/>
      <c r="C1225" s="15"/>
      <c r="D1225" s="15"/>
      <c r="E1225" s="15"/>
      <c r="F1225" s="10"/>
      <c r="G1225" s="15"/>
      <c r="H1225" s="15"/>
      <c r="I1225" s="15"/>
      <c r="J1225" s="16" t="s">
        <v>1940</v>
      </c>
    </row>
    <row r="1227" spans="1:10">
      <c r="B1227" t="s">
        <v>1636</v>
      </c>
      <c r="E1227" s="17" t="s">
        <v>1619</v>
      </c>
    </row>
    <row r="1228" spans="1:10">
      <c r="C1228" t="s">
        <v>1637</v>
      </c>
      <c r="E1228" s="18">
        <v>-19.849349857513761</v>
      </c>
    </row>
    <row r="1229" spans="1:10">
      <c r="C1229" t="s">
        <v>1638</v>
      </c>
      <c r="E1229" s="18">
        <v>-4.7258539628827094</v>
      </c>
    </row>
    <row r="1230" spans="1:10">
      <c r="C1230" t="s">
        <v>1639</v>
      </c>
      <c r="E1230" s="18">
        <v>-1.4770096253197167</v>
      </c>
    </row>
    <row r="1231" spans="1:10">
      <c r="C1231" t="s">
        <v>1640</v>
      </c>
      <c r="E1231" s="18">
        <v>1.0344668363847409</v>
      </c>
    </row>
    <row r="1232" spans="1:10">
      <c r="C1232" t="s">
        <v>1641</v>
      </c>
      <c r="E1232" s="18">
        <v>3.4609942676938492</v>
      </c>
    </row>
    <row r="1233" spans="1:10">
      <c r="C1233" t="s">
        <v>1642</v>
      </c>
      <c r="E1233" s="18">
        <v>5.2841633881093841</v>
      </c>
    </row>
    <row r="1234" spans="1:10">
      <c r="C1234" t="s">
        <v>1643</v>
      </c>
      <c r="E1234" s="18">
        <v>6.9445702915362224</v>
      </c>
    </row>
    <row r="1235" spans="1:10">
      <c r="C1235" t="s">
        <v>1644</v>
      </c>
      <c r="E1235" s="18">
        <v>8.6384490738975082</v>
      </c>
    </row>
    <row r="1236" spans="1:10">
      <c r="C1236" t="s">
        <v>1645</v>
      </c>
      <c r="E1236" s="18">
        <v>10.985854286128664</v>
      </c>
    </row>
    <row r="1237" spans="1:10">
      <c r="C1237" t="s">
        <v>1646</v>
      </c>
      <c r="E1237" s="18">
        <v>14.359179661939008</v>
      </c>
    </row>
    <row r="1238" spans="1:10">
      <c r="C1238" t="s">
        <v>1647</v>
      </c>
      <c r="E1238" s="18">
        <v>28.115841689117467</v>
      </c>
    </row>
    <row r="1240" spans="1:10">
      <c r="A1240" s="15" t="s">
        <v>1944</v>
      </c>
      <c r="B1240" s="15"/>
      <c r="C1240" s="15"/>
      <c r="D1240" s="15"/>
      <c r="E1240" s="15"/>
      <c r="F1240" s="10"/>
      <c r="G1240" s="15"/>
      <c r="H1240" s="15"/>
      <c r="I1240" s="15"/>
      <c r="J1240" s="16" t="s">
        <v>1945</v>
      </c>
    </row>
    <row r="1242" spans="1:10">
      <c r="B1242" t="s">
        <v>1614</v>
      </c>
    </row>
    <row r="1243" spans="1:10">
      <c r="C1243" t="s">
        <v>1946</v>
      </c>
    </row>
    <row r="1244" spans="1:10">
      <c r="C1244" t="s">
        <v>1616</v>
      </c>
    </row>
    <row r="1245" spans="1:10">
      <c r="C1245" t="s">
        <v>1947</v>
      </c>
    </row>
    <row r="1264" spans="2:5">
      <c r="B1264" t="s">
        <v>1618</v>
      </c>
      <c r="E1264" s="17" t="s">
        <v>1619</v>
      </c>
    </row>
    <row r="1265" spans="1:10">
      <c r="C1265" t="s">
        <v>1620</v>
      </c>
      <c r="E1265" s="12">
        <v>1000</v>
      </c>
    </row>
    <row r="1266" spans="1:10">
      <c r="C1266" t="s">
        <v>1621</v>
      </c>
      <c r="E1266" s="18">
        <v>0</v>
      </c>
    </row>
    <row r="1267" spans="1:10">
      <c r="C1267" t="s">
        <v>1622</v>
      </c>
      <c r="E1267" s="18">
        <v>-20.264215725730157</v>
      </c>
    </row>
    <row r="1268" spans="1:10">
      <c r="C1268" t="s">
        <v>1623</v>
      </c>
      <c r="E1268" s="18">
        <v>-20.103708219340898</v>
      </c>
    </row>
    <row r="1269" spans="1:10">
      <c r="C1269" t="s">
        <v>1624</v>
      </c>
      <c r="E1269" s="19" t="s">
        <v>1625</v>
      </c>
    </row>
    <row r="1270" spans="1:10">
      <c r="C1270" t="s">
        <v>1626</v>
      </c>
      <c r="E1270" s="18">
        <v>11.114778421796403</v>
      </c>
    </row>
    <row r="1271" spans="1:10">
      <c r="C1271" t="s">
        <v>1627</v>
      </c>
      <c r="E1271" s="18">
        <v>123.53829936563093</v>
      </c>
    </row>
    <row r="1272" spans="1:10">
      <c r="C1272" t="s">
        <v>1628</v>
      </c>
      <c r="E1272" s="20">
        <v>-0.12370400036922947</v>
      </c>
    </row>
    <row r="1273" spans="1:10">
      <c r="C1273" t="s">
        <v>1629</v>
      </c>
      <c r="E1273" s="18">
        <v>3.0090708704607931</v>
      </c>
    </row>
    <row r="1274" spans="1:10">
      <c r="C1274" t="s">
        <v>1630</v>
      </c>
      <c r="E1274" s="20">
        <v>-0.54849289862639961</v>
      </c>
    </row>
    <row r="1275" spans="1:10">
      <c r="C1275" t="s">
        <v>1631</v>
      </c>
      <c r="E1275" s="18">
        <v>-58.231170908015073</v>
      </c>
    </row>
    <row r="1276" spans="1:10">
      <c r="C1276" t="s">
        <v>1632</v>
      </c>
      <c r="E1276" s="18">
        <v>19.657810447212817</v>
      </c>
    </row>
    <row r="1277" spans="1:10">
      <c r="C1277" t="s">
        <v>1633</v>
      </c>
      <c r="E1277" s="18">
        <v>77.888981355227884</v>
      </c>
    </row>
    <row r="1278" spans="1:10">
      <c r="C1278" t="s">
        <v>1634</v>
      </c>
      <c r="E1278" s="18">
        <v>0.35148015500968322</v>
      </c>
    </row>
    <row r="1280" spans="1:10">
      <c r="A1280" s="15" t="s">
        <v>1948</v>
      </c>
      <c r="B1280" s="15"/>
      <c r="C1280" s="15"/>
      <c r="D1280" s="15"/>
      <c r="E1280" s="15"/>
      <c r="F1280" s="10"/>
      <c r="G1280" s="15"/>
      <c r="H1280" s="15"/>
      <c r="I1280" s="15"/>
      <c r="J1280" s="16" t="s">
        <v>1945</v>
      </c>
    </row>
    <row r="1282" spans="1:10">
      <c r="B1282" t="s">
        <v>1636</v>
      </c>
      <c r="E1282" s="17" t="s">
        <v>1619</v>
      </c>
    </row>
    <row r="1283" spans="1:10">
      <c r="C1283" t="s">
        <v>1637</v>
      </c>
      <c r="E1283" s="18">
        <v>-58.231170908015073</v>
      </c>
    </row>
    <row r="1284" spans="1:10">
      <c r="C1284" t="s">
        <v>1638</v>
      </c>
      <c r="E1284" s="18">
        <v>-34.651267776957965</v>
      </c>
    </row>
    <row r="1285" spans="1:10">
      <c r="C1285" t="s">
        <v>1639</v>
      </c>
      <c r="E1285" s="18">
        <v>-29.447373203216237</v>
      </c>
    </row>
    <row r="1286" spans="1:10">
      <c r="C1286" t="s">
        <v>1640</v>
      </c>
      <c r="E1286" s="18">
        <v>-25.766144679014982</v>
      </c>
    </row>
    <row r="1287" spans="1:10">
      <c r="C1287" t="s">
        <v>1641</v>
      </c>
      <c r="E1287" s="18">
        <v>-23.127759761176321</v>
      </c>
    </row>
    <row r="1288" spans="1:10">
      <c r="C1288" t="s">
        <v>1642</v>
      </c>
      <c r="E1288" s="18">
        <v>-20.157896760141284</v>
      </c>
    </row>
    <row r="1289" spans="1:10">
      <c r="C1289" t="s">
        <v>1643</v>
      </c>
      <c r="E1289" s="18">
        <v>-17.47437825936419</v>
      </c>
    </row>
    <row r="1290" spans="1:10">
      <c r="C1290" t="s">
        <v>1644</v>
      </c>
      <c r="E1290" s="18">
        <v>-14.082642464786829</v>
      </c>
    </row>
    <row r="1291" spans="1:10">
      <c r="C1291" t="s">
        <v>1645</v>
      </c>
      <c r="E1291" s="18">
        <v>-10.554309018397229</v>
      </c>
    </row>
    <row r="1292" spans="1:10">
      <c r="C1292" t="s">
        <v>1646</v>
      </c>
      <c r="E1292" s="18">
        <v>-5.9995085360852354</v>
      </c>
    </row>
    <row r="1293" spans="1:10">
      <c r="C1293" t="s">
        <v>1647</v>
      </c>
      <c r="E1293" s="18">
        <v>19.657810447212817</v>
      </c>
    </row>
    <row r="1295" spans="1:10">
      <c r="A1295" s="15" t="s">
        <v>1949</v>
      </c>
      <c r="B1295" s="15"/>
      <c r="C1295" s="15"/>
      <c r="D1295" s="15"/>
      <c r="E1295" s="15"/>
      <c r="F1295" s="10"/>
      <c r="G1295" s="15"/>
      <c r="H1295" s="15"/>
      <c r="I1295" s="15"/>
      <c r="J1295" s="16" t="s">
        <v>1950</v>
      </c>
    </row>
    <row r="1297" spans="2:3">
      <c r="B1297" t="s">
        <v>1614</v>
      </c>
    </row>
    <row r="1298" spans="2:3">
      <c r="C1298" t="s">
        <v>1951</v>
      </c>
    </row>
    <row r="1299" spans="2:3">
      <c r="C1299" t="s">
        <v>1616</v>
      </c>
    </row>
    <row r="1300" spans="2:3">
      <c r="C1300" t="s">
        <v>1952</v>
      </c>
    </row>
    <row r="1319" spans="2:5">
      <c r="B1319" t="s">
        <v>1618</v>
      </c>
      <c r="E1319" s="17" t="s">
        <v>1619</v>
      </c>
    </row>
    <row r="1320" spans="2:5">
      <c r="C1320" t="s">
        <v>1620</v>
      </c>
      <c r="E1320" s="12">
        <v>1000</v>
      </c>
    </row>
    <row r="1321" spans="2:5">
      <c r="C1321" t="s">
        <v>1621</v>
      </c>
      <c r="E1321" s="18">
        <v>0</v>
      </c>
    </row>
    <row r="1322" spans="2:5">
      <c r="C1322" t="s">
        <v>1622</v>
      </c>
      <c r="E1322" s="18">
        <v>5.9377640769678237</v>
      </c>
    </row>
    <row r="1323" spans="2:5">
      <c r="C1323" t="s">
        <v>1623</v>
      </c>
      <c r="E1323" s="18">
        <v>6.2462031406697349</v>
      </c>
    </row>
    <row r="1324" spans="2:5">
      <c r="C1324" t="s">
        <v>1624</v>
      </c>
      <c r="E1324" s="19" t="s">
        <v>1625</v>
      </c>
    </row>
    <row r="1325" spans="2:5">
      <c r="C1325" t="s">
        <v>1626</v>
      </c>
      <c r="E1325" s="18">
        <v>9.5297009312661416</v>
      </c>
    </row>
    <row r="1326" spans="2:5">
      <c r="C1326" t="s">
        <v>1627</v>
      </c>
      <c r="E1326" s="18">
        <v>90.815199839374756</v>
      </c>
    </row>
    <row r="1327" spans="2:5">
      <c r="C1327" t="s">
        <v>1628</v>
      </c>
      <c r="E1327" s="20">
        <v>1.531307781749237E-2</v>
      </c>
    </row>
    <row r="1328" spans="2:5">
      <c r="C1328" t="s">
        <v>1629</v>
      </c>
      <c r="E1328" s="18">
        <v>2.7467215245785095</v>
      </c>
    </row>
    <row r="1329" spans="1:10">
      <c r="C1329" t="s">
        <v>1630</v>
      </c>
      <c r="E1329" s="18">
        <v>1.6049308810080873</v>
      </c>
    </row>
    <row r="1330" spans="1:10">
      <c r="C1330" t="s">
        <v>1631</v>
      </c>
      <c r="E1330" s="18">
        <v>-19.350835958275063</v>
      </c>
    </row>
    <row r="1331" spans="1:10">
      <c r="C1331" t="s">
        <v>1632</v>
      </c>
      <c r="E1331" s="18">
        <v>34.498104946805697</v>
      </c>
    </row>
    <row r="1332" spans="1:10">
      <c r="C1332" t="s">
        <v>1633</v>
      </c>
      <c r="E1332" s="18">
        <v>53.848940905080759</v>
      </c>
    </row>
    <row r="1333" spans="1:10">
      <c r="C1333" t="s">
        <v>1634</v>
      </c>
      <c r="E1333" s="18">
        <v>0.30135560363028718</v>
      </c>
    </row>
    <row r="1335" spans="1:10">
      <c r="A1335" s="15" t="s">
        <v>1953</v>
      </c>
      <c r="B1335" s="15"/>
      <c r="C1335" s="15"/>
      <c r="D1335" s="15"/>
      <c r="E1335" s="15"/>
      <c r="F1335" s="10"/>
      <c r="G1335" s="15"/>
      <c r="H1335" s="15"/>
      <c r="I1335" s="15"/>
      <c r="J1335" s="16" t="s">
        <v>1950</v>
      </c>
    </row>
    <row r="1337" spans="1:10">
      <c r="B1337" t="s">
        <v>1636</v>
      </c>
      <c r="E1337" s="17" t="s">
        <v>1619</v>
      </c>
    </row>
    <row r="1338" spans="1:10">
      <c r="C1338" t="s">
        <v>1637</v>
      </c>
      <c r="E1338" s="18">
        <v>-19.350835958275063</v>
      </c>
    </row>
    <row r="1339" spans="1:10">
      <c r="C1339" t="s">
        <v>1638</v>
      </c>
      <c r="E1339" s="18">
        <v>-6.3810727520528241</v>
      </c>
    </row>
    <row r="1340" spans="1:10">
      <c r="C1340" t="s">
        <v>1639</v>
      </c>
      <c r="E1340" s="18">
        <v>-2.560474681469878</v>
      </c>
    </row>
    <row r="1341" spans="1:10">
      <c r="C1341" t="s">
        <v>1640</v>
      </c>
      <c r="E1341" s="18">
        <v>0.65088505560325505</v>
      </c>
    </row>
    <row r="1342" spans="1:10">
      <c r="C1342" t="s">
        <v>1641</v>
      </c>
      <c r="E1342" s="18">
        <v>3.5580783809990102</v>
      </c>
    </row>
    <row r="1343" spans="1:10">
      <c r="C1343" t="s">
        <v>1642</v>
      </c>
      <c r="E1343" s="18">
        <v>6.2294203473213292</v>
      </c>
    </row>
    <row r="1344" spans="1:10">
      <c r="C1344" t="s">
        <v>1643</v>
      </c>
      <c r="E1344" s="18">
        <v>8.5471871645376556</v>
      </c>
    </row>
    <row r="1345" spans="1:5">
      <c r="C1345" t="s">
        <v>1644</v>
      </c>
      <c r="E1345" s="18">
        <v>11.086544775803237</v>
      </c>
    </row>
    <row r="1346" spans="1:5">
      <c r="C1346" t="s">
        <v>1645</v>
      </c>
      <c r="E1346" s="18">
        <v>13.883205982064784</v>
      </c>
    </row>
    <row r="1347" spans="1:5">
      <c r="C1347" t="s">
        <v>1646</v>
      </c>
      <c r="E1347" s="18">
        <v>18.248223280611704</v>
      </c>
    </row>
    <row r="1348" spans="1:5">
      <c r="C1348" t="s">
        <v>1647</v>
      </c>
      <c r="E1348" s="18">
        <v>34.498104946805697</v>
      </c>
    </row>
    <row r="1350" spans="1:5">
      <c r="A1350" t="s">
        <v>1831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D748FD-37CE-498B-895D-98992B372E10}">
  <dimension ref="A1:J2013"/>
  <sheetViews>
    <sheetView topLeftCell="A34" workbookViewId="0">
      <selection activeCell="K62" sqref="K62"/>
    </sheetView>
  </sheetViews>
  <sheetFormatPr defaultRowHeight="14.5"/>
  <cols>
    <col min="1" max="1" width="2" customWidth="1"/>
    <col min="2" max="2" width="1.81640625" customWidth="1"/>
    <col min="3" max="3" width="12.1796875" customWidth="1"/>
    <col min="4" max="4" width="12.26953125" customWidth="1"/>
    <col min="5" max="5" width="18.26953125" customWidth="1"/>
    <col min="6" max="6" width="1.7265625" style="5" customWidth="1"/>
    <col min="7" max="7" width="5.26953125" customWidth="1"/>
    <col min="8" max="8" width="15.7265625" customWidth="1"/>
    <col min="9" max="9" width="11.1796875" customWidth="1"/>
    <col min="10" max="10" width="2.7265625" style="11" customWidth="1"/>
    <col min="11" max="11" width="80.7265625" customWidth="1"/>
  </cols>
  <sheetData>
    <row r="1" spans="2:6">
      <c r="E1" s="9"/>
      <c r="F1" s="10" t="s">
        <v>1591</v>
      </c>
    </row>
    <row r="2" spans="2:6">
      <c r="F2" s="5" t="s">
        <v>1954</v>
      </c>
    </row>
    <row r="3" spans="2:6">
      <c r="F3" s="5" t="s">
        <v>1955</v>
      </c>
    </row>
    <row r="5" spans="2:6">
      <c r="B5" t="s">
        <v>1594</v>
      </c>
    </row>
    <row r="6" spans="2:6">
      <c r="C6" t="s">
        <v>1595</v>
      </c>
      <c r="E6" s="12">
        <v>1000</v>
      </c>
    </row>
    <row r="7" spans="2:6">
      <c r="C7" t="s">
        <v>1596</v>
      </c>
    </row>
    <row r="8" spans="2:6">
      <c r="C8" t="s">
        <v>1597</v>
      </c>
    </row>
    <row r="9" spans="2:6">
      <c r="C9" t="s">
        <v>1598</v>
      </c>
    </row>
    <row r="10" spans="2:6">
      <c r="C10" t="s">
        <v>1599</v>
      </c>
    </row>
    <row r="11" spans="2:6">
      <c r="C11" t="s">
        <v>1600</v>
      </c>
      <c r="E11" s="13">
        <v>0.95</v>
      </c>
    </row>
    <row r="13" spans="2:6">
      <c r="B13" t="s">
        <v>1601</v>
      </c>
    </row>
    <row r="14" spans="2:6">
      <c r="C14" t="s">
        <v>1602</v>
      </c>
      <c r="E14" s="14">
        <v>1.6532408000000001</v>
      </c>
    </row>
    <row r="15" spans="2:6">
      <c r="C15" t="s">
        <v>1603</v>
      </c>
      <c r="E15" s="12">
        <v>604.87256302893081</v>
      </c>
    </row>
    <row r="16" spans="2:6">
      <c r="C16" t="s">
        <v>1604</v>
      </c>
      <c r="E16" s="12">
        <v>43550.824538083019</v>
      </c>
    </row>
    <row r="18" spans="1:6">
      <c r="B18" t="s">
        <v>1605</v>
      </c>
    </row>
    <row r="19" spans="1:6">
      <c r="C19" t="s">
        <v>1606</v>
      </c>
      <c r="E19">
        <v>72</v>
      </c>
    </row>
    <row r="20" spans="1:6">
      <c r="C20" t="s">
        <v>1607</v>
      </c>
      <c r="E20">
        <v>0</v>
      </c>
    </row>
    <row r="21" spans="1:6">
      <c r="C21" t="s">
        <v>1608</v>
      </c>
      <c r="E21">
        <v>0</v>
      </c>
    </row>
    <row r="22" spans="1:6">
      <c r="C22" t="s">
        <v>1609</v>
      </c>
      <c r="E22">
        <v>0</v>
      </c>
    </row>
    <row r="23" spans="1:6">
      <c r="C23" t="s">
        <v>1610</v>
      </c>
      <c r="E23">
        <v>36</v>
      </c>
    </row>
    <row r="25" spans="1:6">
      <c r="B25" t="s">
        <v>1956</v>
      </c>
    </row>
    <row r="26" spans="1:6">
      <c r="C26" t="s">
        <v>1957</v>
      </c>
    </row>
    <row r="28" spans="1:6">
      <c r="F28" s="10" t="s">
        <v>1610</v>
      </c>
    </row>
    <row r="31" spans="1:6">
      <c r="A31" s="15" t="s">
        <v>1958</v>
      </c>
    </row>
    <row r="33" spans="1:10">
      <c r="A33" s="15" t="s">
        <v>1959</v>
      </c>
      <c r="B33" s="15"/>
      <c r="C33" s="15"/>
      <c r="D33" s="15"/>
      <c r="E33" s="15"/>
      <c r="F33" s="10"/>
      <c r="G33" s="15"/>
      <c r="H33" s="15"/>
      <c r="I33" s="15"/>
      <c r="J33" s="16" t="s">
        <v>1915</v>
      </c>
    </row>
    <row r="35" spans="1:10">
      <c r="B35" t="s">
        <v>1614</v>
      </c>
    </row>
    <row r="36" spans="1:10">
      <c r="C36" t="s">
        <v>1960</v>
      </c>
    </row>
    <row r="37" spans="1:10">
      <c r="C37" t="s">
        <v>1616</v>
      </c>
    </row>
    <row r="38" spans="1:10">
      <c r="C38" t="s">
        <v>1961</v>
      </c>
    </row>
    <row r="57" spans="2:5">
      <c r="B57" t="s">
        <v>1618</v>
      </c>
      <c r="E57" s="17" t="s">
        <v>1619</v>
      </c>
    </row>
    <row r="58" spans="2:5">
      <c r="C58" t="s">
        <v>1620</v>
      </c>
      <c r="E58" s="12">
        <v>1000</v>
      </c>
    </row>
    <row r="59" spans="2:5">
      <c r="C59" t="s">
        <v>1621</v>
      </c>
      <c r="E59" s="18">
        <v>0</v>
      </c>
    </row>
    <row r="60" spans="2:5">
      <c r="C60" t="s">
        <v>1622</v>
      </c>
      <c r="E60" s="18">
        <v>-19.952444542883342</v>
      </c>
    </row>
    <row r="61" spans="2:5">
      <c r="C61" t="s">
        <v>1623</v>
      </c>
      <c r="E61" s="18">
        <v>-21.606550778915597</v>
      </c>
    </row>
    <row r="62" spans="2:5">
      <c r="C62" t="s">
        <v>1624</v>
      </c>
      <c r="E62" s="19" t="s">
        <v>1625</v>
      </c>
    </row>
    <row r="63" spans="2:5">
      <c r="C63" t="s">
        <v>1626</v>
      </c>
      <c r="E63" s="18">
        <v>22.240625281954365</v>
      </c>
    </row>
    <row r="64" spans="2:5">
      <c r="C64" t="s">
        <v>1627</v>
      </c>
      <c r="E64" s="18">
        <v>494.64541293230775</v>
      </c>
    </row>
    <row r="65" spans="1:10">
      <c r="C65" t="s">
        <v>1628</v>
      </c>
      <c r="E65" s="20">
        <v>0.1713835651574114</v>
      </c>
    </row>
    <row r="66" spans="1:10">
      <c r="C66" t="s">
        <v>1629</v>
      </c>
      <c r="E66" s="18">
        <v>3.0655082978174577</v>
      </c>
    </row>
    <row r="67" spans="1:10">
      <c r="C67" t="s">
        <v>1630</v>
      </c>
      <c r="E67" s="18">
        <v>-1.1146817240440432</v>
      </c>
    </row>
    <row r="68" spans="1:10">
      <c r="C68" t="s">
        <v>1631</v>
      </c>
      <c r="E68" s="18">
        <v>-91.396730499329976</v>
      </c>
    </row>
    <row r="69" spans="1:10">
      <c r="C69" t="s">
        <v>1632</v>
      </c>
      <c r="E69" s="18">
        <v>57.837443061523103</v>
      </c>
    </row>
    <row r="70" spans="1:10">
      <c r="C70" t="s">
        <v>1633</v>
      </c>
      <c r="E70" s="18">
        <v>149.23417356085309</v>
      </c>
    </row>
    <row r="71" spans="1:10">
      <c r="C71" t="s">
        <v>1634</v>
      </c>
      <c r="E71" s="18">
        <v>0.70331032477300348</v>
      </c>
    </row>
    <row r="73" spans="1:10">
      <c r="A73" s="15" t="s">
        <v>1962</v>
      </c>
      <c r="B73" s="15"/>
      <c r="C73" s="15"/>
      <c r="D73" s="15"/>
      <c r="E73" s="15"/>
      <c r="F73" s="10"/>
      <c r="G73" s="15"/>
      <c r="H73" s="15"/>
      <c r="I73" s="15"/>
      <c r="J73" s="16" t="s">
        <v>1915</v>
      </c>
    </row>
    <row r="75" spans="1:10">
      <c r="B75" t="s">
        <v>1636</v>
      </c>
      <c r="E75" s="17" t="s">
        <v>1619</v>
      </c>
    </row>
    <row r="76" spans="1:10">
      <c r="C76" t="s">
        <v>1637</v>
      </c>
      <c r="E76" s="18">
        <v>-91.396730499329976</v>
      </c>
    </row>
    <row r="77" spans="1:10">
      <c r="C77" t="s">
        <v>1638</v>
      </c>
      <c r="E77" s="18">
        <v>-47.711092194033881</v>
      </c>
    </row>
    <row r="78" spans="1:10">
      <c r="C78" t="s">
        <v>1639</v>
      </c>
      <c r="E78" s="18">
        <v>-38.48008933193325</v>
      </c>
    </row>
    <row r="79" spans="1:10">
      <c r="C79" t="s">
        <v>1640</v>
      </c>
      <c r="E79" s="18">
        <v>-31.642191864098216</v>
      </c>
    </row>
    <row r="80" spans="1:10">
      <c r="C80" t="s">
        <v>1641</v>
      </c>
      <c r="E80" s="18">
        <v>-26.487939765021064</v>
      </c>
    </row>
    <row r="81" spans="1:10">
      <c r="C81" t="s">
        <v>1642</v>
      </c>
      <c r="E81" s="18">
        <v>-21.606818292343881</v>
      </c>
    </row>
    <row r="82" spans="1:10">
      <c r="C82" t="s">
        <v>1643</v>
      </c>
      <c r="E82" s="18">
        <v>-15.593314153170311</v>
      </c>
    </row>
    <row r="83" spans="1:10">
      <c r="C83" t="s">
        <v>1644</v>
      </c>
      <c r="E83" s="18">
        <v>-9.1406126107445775</v>
      </c>
    </row>
    <row r="84" spans="1:10">
      <c r="C84" t="s">
        <v>1645</v>
      </c>
      <c r="E84" s="18">
        <v>-1.0728674820749049</v>
      </c>
    </row>
    <row r="85" spans="1:10">
      <c r="C85" t="s">
        <v>1646</v>
      </c>
      <c r="E85" s="18">
        <v>9.2647796914796317</v>
      </c>
    </row>
    <row r="86" spans="1:10">
      <c r="C86" t="s">
        <v>1647</v>
      </c>
      <c r="E86" s="18">
        <v>57.837443061523103</v>
      </c>
    </row>
    <row r="88" spans="1:10">
      <c r="A88" s="15" t="s">
        <v>1612</v>
      </c>
      <c r="B88" s="15"/>
      <c r="C88" s="15"/>
      <c r="D88" s="15"/>
      <c r="E88" s="15"/>
      <c r="F88" s="10"/>
      <c r="G88" s="15"/>
      <c r="H88" s="15"/>
      <c r="I88" s="15"/>
      <c r="J88" s="16" t="s">
        <v>1836</v>
      </c>
    </row>
    <row r="90" spans="1:10">
      <c r="B90" t="s">
        <v>1614</v>
      </c>
    </row>
    <row r="91" spans="1:10">
      <c r="C91" t="s">
        <v>1963</v>
      </c>
    </row>
    <row r="92" spans="1:10">
      <c r="C92" t="s">
        <v>1616</v>
      </c>
    </row>
    <row r="93" spans="1:10">
      <c r="C93" t="s">
        <v>1964</v>
      </c>
    </row>
    <row r="112" spans="2:5">
      <c r="B112" t="s">
        <v>1618</v>
      </c>
      <c r="E112" s="17" t="s">
        <v>1619</v>
      </c>
    </row>
    <row r="113" spans="1:10">
      <c r="C113" t="s">
        <v>1620</v>
      </c>
      <c r="E113" s="12">
        <v>1000</v>
      </c>
    </row>
    <row r="114" spans="1:10">
      <c r="C114" t="s">
        <v>1621</v>
      </c>
      <c r="E114" s="18">
        <v>0</v>
      </c>
    </row>
    <row r="115" spans="1:10">
      <c r="C115" t="s">
        <v>1622</v>
      </c>
      <c r="E115" s="18">
        <v>-8.3755609933511366</v>
      </c>
    </row>
    <row r="116" spans="1:10">
      <c r="C116" t="s">
        <v>1623</v>
      </c>
      <c r="E116" s="18">
        <v>-8.319934020302151</v>
      </c>
    </row>
    <row r="117" spans="1:10">
      <c r="C117" t="s">
        <v>1624</v>
      </c>
      <c r="E117" s="19" t="s">
        <v>1625</v>
      </c>
    </row>
    <row r="118" spans="1:10">
      <c r="C118" t="s">
        <v>1626</v>
      </c>
      <c r="E118" s="18">
        <v>5.9162409668870257</v>
      </c>
    </row>
    <row r="119" spans="1:10">
      <c r="C119" t="s">
        <v>1627</v>
      </c>
      <c r="E119" s="18">
        <v>35.001907178272326</v>
      </c>
    </row>
    <row r="120" spans="1:10">
      <c r="C120" t="s">
        <v>1628</v>
      </c>
      <c r="E120" s="20">
        <v>-3.4073097529407292E-2</v>
      </c>
    </row>
    <row r="121" spans="1:10">
      <c r="C121" t="s">
        <v>1629</v>
      </c>
      <c r="E121" s="18">
        <v>3.0066317020139319</v>
      </c>
    </row>
    <row r="122" spans="1:10">
      <c r="C122" t="s">
        <v>1630</v>
      </c>
      <c r="E122" s="20">
        <v>-0.70636951621313249</v>
      </c>
    </row>
    <row r="123" spans="1:10">
      <c r="C123" t="s">
        <v>1631</v>
      </c>
      <c r="E123" s="18">
        <v>-30.026841379737466</v>
      </c>
    </row>
    <row r="124" spans="1:10">
      <c r="C124" t="s">
        <v>1632</v>
      </c>
      <c r="E124" s="18">
        <v>9.5168092983375701</v>
      </c>
    </row>
    <row r="125" spans="1:10">
      <c r="C125" t="s">
        <v>1633</v>
      </c>
      <c r="E125" s="18">
        <v>39.543650678075039</v>
      </c>
    </row>
    <row r="126" spans="1:10">
      <c r="C126" t="s">
        <v>1634</v>
      </c>
      <c r="E126" s="18">
        <v>0.18708796641759812</v>
      </c>
    </row>
    <row r="128" spans="1:10">
      <c r="A128" s="15" t="s">
        <v>1635</v>
      </c>
      <c r="B128" s="15"/>
      <c r="C128" s="15"/>
      <c r="D128" s="15"/>
      <c r="E128" s="15"/>
      <c r="F128" s="10"/>
      <c r="G128" s="15"/>
      <c r="H128" s="15"/>
      <c r="I128" s="15"/>
      <c r="J128" s="16" t="s">
        <v>1836</v>
      </c>
    </row>
    <row r="130" spans="1:10">
      <c r="B130" t="s">
        <v>1636</v>
      </c>
      <c r="E130" s="17" t="s">
        <v>1619</v>
      </c>
    </row>
    <row r="131" spans="1:10">
      <c r="C131" t="s">
        <v>1637</v>
      </c>
      <c r="E131" s="18">
        <v>-30.026841379737466</v>
      </c>
    </row>
    <row r="132" spans="1:10">
      <c r="C132" t="s">
        <v>1638</v>
      </c>
      <c r="E132" s="18">
        <v>-16.148340709510698</v>
      </c>
    </row>
    <row r="133" spans="1:10">
      <c r="C133" t="s">
        <v>1639</v>
      </c>
      <c r="E133" s="18">
        <v>-13.433086576631604</v>
      </c>
    </row>
    <row r="134" spans="1:10">
      <c r="C134" t="s">
        <v>1640</v>
      </c>
      <c r="E134" s="18">
        <v>-11.598503869551568</v>
      </c>
    </row>
    <row r="135" spans="1:10">
      <c r="C135" t="s">
        <v>1641</v>
      </c>
      <c r="E135" s="18">
        <v>-9.7891562872043298</v>
      </c>
    </row>
    <row r="136" spans="1:10">
      <c r="C136" t="s">
        <v>1642</v>
      </c>
      <c r="E136" s="18">
        <v>-8.32456082567289</v>
      </c>
    </row>
    <row r="137" spans="1:10">
      <c r="C137" t="s">
        <v>1643</v>
      </c>
      <c r="E137" s="18">
        <v>-6.8332616305628182</v>
      </c>
    </row>
    <row r="138" spans="1:10">
      <c r="C138" t="s">
        <v>1644</v>
      </c>
      <c r="E138" s="18">
        <v>-5.1852537964360721</v>
      </c>
    </row>
    <row r="139" spans="1:10">
      <c r="C139" t="s">
        <v>1645</v>
      </c>
      <c r="E139" s="18">
        <v>-3.6403901565543162</v>
      </c>
    </row>
    <row r="140" spans="1:10">
      <c r="C140" t="s">
        <v>1646</v>
      </c>
      <c r="E140" s="18">
        <v>-0.6841308118117766</v>
      </c>
    </row>
    <row r="141" spans="1:10">
      <c r="C141" t="s">
        <v>1647</v>
      </c>
      <c r="E141" s="18">
        <v>9.5168092983375701</v>
      </c>
    </row>
    <row r="143" spans="1:10">
      <c r="A143" s="15" t="s">
        <v>1648</v>
      </c>
      <c r="B143" s="15"/>
      <c r="C143" s="15"/>
      <c r="D143" s="15"/>
      <c r="E143" s="15"/>
      <c r="F143" s="10"/>
      <c r="G143" s="15"/>
      <c r="H143" s="15"/>
      <c r="I143" s="15"/>
      <c r="J143" s="16" t="s">
        <v>1846</v>
      </c>
    </row>
    <row r="145" spans="2:3">
      <c r="B145" t="s">
        <v>1614</v>
      </c>
    </row>
    <row r="146" spans="2:3">
      <c r="C146" t="s">
        <v>1965</v>
      </c>
    </row>
    <row r="147" spans="2:3">
      <c r="C147" t="s">
        <v>1616</v>
      </c>
    </row>
    <row r="148" spans="2:3">
      <c r="C148" t="s">
        <v>1917</v>
      </c>
    </row>
    <row r="167" spans="2:5">
      <c r="B167" t="s">
        <v>1618</v>
      </c>
      <c r="E167" s="17" t="s">
        <v>1619</v>
      </c>
    </row>
    <row r="168" spans="2:5">
      <c r="C168" t="s">
        <v>1620</v>
      </c>
      <c r="E168" s="12">
        <v>1000</v>
      </c>
    </row>
    <row r="169" spans="2:5">
      <c r="C169" t="s">
        <v>1621</v>
      </c>
      <c r="E169" s="18">
        <v>0</v>
      </c>
    </row>
    <row r="170" spans="2:5">
      <c r="C170" t="s">
        <v>1622</v>
      </c>
      <c r="E170" s="18">
        <v>5.2862055667905148</v>
      </c>
    </row>
    <row r="171" spans="2:5">
      <c r="C171" t="s">
        <v>1623</v>
      </c>
      <c r="E171" s="18">
        <v>5.4921121702393734</v>
      </c>
    </row>
    <row r="172" spans="2:5">
      <c r="C172" t="s">
        <v>1624</v>
      </c>
      <c r="E172" s="19" t="s">
        <v>1625</v>
      </c>
    </row>
    <row r="173" spans="2:5">
      <c r="C173" t="s">
        <v>1626</v>
      </c>
      <c r="E173" s="18">
        <v>8.5497688884338157</v>
      </c>
    </row>
    <row r="174" spans="2:5">
      <c r="C174" t="s">
        <v>1627</v>
      </c>
      <c r="E174" s="18">
        <v>73.098548045630793</v>
      </c>
    </row>
    <row r="175" spans="2:5">
      <c r="C175" t="s">
        <v>1628</v>
      </c>
      <c r="E175" s="20">
        <v>-2.1693093754721622E-2</v>
      </c>
    </row>
    <row r="176" spans="2:5">
      <c r="C176" t="s">
        <v>1629</v>
      </c>
      <c r="E176" s="18">
        <v>3.2291219985710296</v>
      </c>
    </row>
    <row r="177" spans="1:10">
      <c r="C177" t="s">
        <v>1630</v>
      </c>
      <c r="E177" s="18">
        <v>1.617373516865473</v>
      </c>
    </row>
    <row r="178" spans="1:10">
      <c r="C178" t="s">
        <v>1631</v>
      </c>
      <c r="E178" s="18">
        <v>-25.329420606859756</v>
      </c>
    </row>
    <row r="179" spans="1:10">
      <c r="C179" t="s">
        <v>1632</v>
      </c>
      <c r="E179" s="18">
        <v>35.257009670769492</v>
      </c>
    </row>
    <row r="180" spans="1:10">
      <c r="C180" t="s">
        <v>1633</v>
      </c>
      <c r="E180" s="18">
        <v>60.586430277629248</v>
      </c>
    </row>
    <row r="181" spans="1:10">
      <c r="C181" t="s">
        <v>1634</v>
      </c>
      <c r="E181" s="18">
        <v>0.2703674315549689</v>
      </c>
    </row>
    <row r="183" spans="1:10">
      <c r="A183" s="15" t="s">
        <v>1652</v>
      </c>
      <c r="B183" s="15"/>
      <c r="C183" s="15"/>
      <c r="D183" s="15"/>
      <c r="E183" s="15"/>
      <c r="F183" s="10"/>
      <c r="G183" s="15"/>
      <c r="H183" s="15"/>
      <c r="I183" s="15"/>
      <c r="J183" s="16" t="s">
        <v>1846</v>
      </c>
    </row>
    <row r="185" spans="1:10">
      <c r="B185" t="s">
        <v>1636</v>
      </c>
      <c r="E185" s="17" t="s">
        <v>1619</v>
      </c>
    </row>
    <row r="186" spans="1:10">
      <c r="C186" t="s">
        <v>1637</v>
      </c>
      <c r="E186" s="18">
        <v>-25.329420606859756</v>
      </c>
    </row>
    <row r="187" spans="1:10">
      <c r="C187" t="s">
        <v>1638</v>
      </c>
      <c r="E187" s="18">
        <v>-5.8393579075570017</v>
      </c>
    </row>
    <row r="188" spans="1:10">
      <c r="C188" t="s">
        <v>1639</v>
      </c>
      <c r="E188" s="18">
        <v>-1.8214496155208586</v>
      </c>
    </row>
    <row r="189" spans="1:10">
      <c r="C189" t="s">
        <v>1640</v>
      </c>
      <c r="E189" s="18">
        <v>0.98697967313476198</v>
      </c>
    </row>
    <row r="190" spans="1:10">
      <c r="C190" t="s">
        <v>1641</v>
      </c>
      <c r="E190" s="18">
        <v>3.4393027118688089</v>
      </c>
    </row>
    <row r="191" spans="1:10">
      <c r="C191" t="s">
        <v>1642</v>
      </c>
      <c r="E191" s="18">
        <v>5.487008815271853</v>
      </c>
    </row>
    <row r="192" spans="1:10">
      <c r="C192" t="s">
        <v>1643</v>
      </c>
      <c r="E192" s="18">
        <v>7.4803202450209936</v>
      </c>
    </row>
    <row r="193" spans="1:10">
      <c r="C193" t="s">
        <v>1644</v>
      </c>
      <c r="E193" s="18">
        <v>9.8022108288159693</v>
      </c>
    </row>
    <row r="194" spans="1:10">
      <c r="C194" t="s">
        <v>1645</v>
      </c>
      <c r="E194" s="18">
        <v>12.04930077967847</v>
      </c>
    </row>
    <row r="195" spans="1:10">
      <c r="C195" t="s">
        <v>1646</v>
      </c>
      <c r="E195" s="18">
        <v>15.590055164313316</v>
      </c>
    </row>
    <row r="196" spans="1:10">
      <c r="C196" t="s">
        <v>1647</v>
      </c>
      <c r="E196" s="18">
        <v>35.257009670769492</v>
      </c>
    </row>
    <row r="198" spans="1:10">
      <c r="A198" s="15" t="s">
        <v>1653</v>
      </c>
      <c r="B198" s="15"/>
      <c r="C198" s="15"/>
      <c r="D198" s="15"/>
      <c r="E198" s="15"/>
      <c r="F198" s="10"/>
      <c r="G198" s="15"/>
      <c r="H198" s="15"/>
      <c r="I198" s="15"/>
      <c r="J198" s="16" t="s">
        <v>1966</v>
      </c>
    </row>
    <row r="200" spans="1:10">
      <c r="B200" t="s">
        <v>1614</v>
      </c>
    </row>
    <row r="201" spans="1:10">
      <c r="C201" t="s">
        <v>1967</v>
      </c>
    </row>
    <row r="202" spans="1:10">
      <c r="C202" t="s">
        <v>1616</v>
      </c>
    </row>
    <row r="203" spans="1:10">
      <c r="C203" t="s">
        <v>1968</v>
      </c>
    </row>
    <row r="222" spans="2:5">
      <c r="B222" t="s">
        <v>1618</v>
      </c>
      <c r="E222" s="17" t="s">
        <v>1619</v>
      </c>
    </row>
    <row r="223" spans="2:5">
      <c r="C223" t="s">
        <v>1620</v>
      </c>
      <c r="E223" s="12">
        <v>1000</v>
      </c>
    </row>
    <row r="224" spans="2:5">
      <c r="C224" t="s">
        <v>1621</v>
      </c>
      <c r="E224" s="18">
        <v>0</v>
      </c>
    </row>
    <row r="225" spans="1:10">
      <c r="C225" t="s">
        <v>1622</v>
      </c>
      <c r="E225" s="18">
        <v>-1.2327854430004921</v>
      </c>
    </row>
    <row r="226" spans="1:10">
      <c r="C226" t="s">
        <v>1623</v>
      </c>
      <c r="E226" s="18">
        <v>-1.0122953586151995</v>
      </c>
    </row>
    <row r="227" spans="1:10">
      <c r="C227" t="s">
        <v>1624</v>
      </c>
      <c r="E227" s="19" t="s">
        <v>1625</v>
      </c>
    </row>
    <row r="228" spans="1:10">
      <c r="C228" t="s">
        <v>1626</v>
      </c>
      <c r="E228" s="18">
        <v>7.16246908670196</v>
      </c>
    </row>
    <row r="229" spans="1:10">
      <c r="C229" t="s">
        <v>1627</v>
      </c>
      <c r="E229" s="18">
        <v>51.300963417961214</v>
      </c>
    </row>
    <row r="230" spans="1:10">
      <c r="C230" t="s">
        <v>1628</v>
      </c>
      <c r="E230" s="20">
        <v>6.8290488391130943E-2</v>
      </c>
    </row>
    <row r="231" spans="1:10">
      <c r="C231" t="s">
        <v>1629</v>
      </c>
      <c r="E231" s="18">
        <v>2.9918063948234801</v>
      </c>
    </row>
    <row r="232" spans="1:10">
      <c r="C232" t="s">
        <v>1630</v>
      </c>
      <c r="E232" s="18">
        <v>-5.8099883701328725</v>
      </c>
    </row>
    <row r="233" spans="1:10">
      <c r="C233" t="s">
        <v>1631</v>
      </c>
      <c r="E233" s="18">
        <v>-23.361828065509076</v>
      </c>
    </row>
    <row r="234" spans="1:10">
      <c r="C234" t="s">
        <v>1632</v>
      </c>
      <c r="E234" s="18">
        <v>20.722492488272103</v>
      </c>
    </row>
    <row r="235" spans="1:10">
      <c r="C235" t="s">
        <v>1633</v>
      </c>
      <c r="E235" s="18">
        <v>44.084320553781183</v>
      </c>
    </row>
    <row r="236" spans="1:10">
      <c r="C236" t="s">
        <v>1634</v>
      </c>
      <c r="E236" s="18">
        <v>0.22649715984524221</v>
      </c>
    </row>
    <row r="238" spans="1:10">
      <c r="A238" s="15" t="s">
        <v>1657</v>
      </c>
      <c r="B238" s="15"/>
      <c r="C238" s="15"/>
      <c r="D238" s="15"/>
      <c r="E238" s="15"/>
      <c r="F238" s="10"/>
      <c r="G238" s="15"/>
      <c r="H238" s="15"/>
      <c r="I238" s="15"/>
      <c r="J238" s="16" t="s">
        <v>1966</v>
      </c>
    </row>
    <row r="240" spans="1:10">
      <c r="B240" t="s">
        <v>1636</v>
      </c>
      <c r="E240" s="17" t="s">
        <v>1619</v>
      </c>
    </row>
    <row r="241" spans="1:10">
      <c r="C241" t="s">
        <v>1637</v>
      </c>
      <c r="E241" s="18">
        <v>-23.361828065509076</v>
      </c>
    </row>
    <row r="242" spans="1:10">
      <c r="C242" t="s">
        <v>1638</v>
      </c>
      <c r="E242" s="18">
        <v>-10.614106543536117</v>
      </c>
    </row>
    <row r="243" spans="1:10">
      <c r="C243" t="s">
        <v>1639</v>
      </c>
      <c r="E243" s="18">
        <v>-7.4440673370565502</v>
      </c>
    </row>
    <row r="244" spans="1:10">
      <c r="C244" t="s">
        <v>1640</v>
      </c>
      <c r="E244" s="18">
        <v>-4.9512673823104763</v>
      </c>
    </row>
    <row r="245" spans="1:10">
      <c r="C245" t="s">
        <v>1641</v>
      </c>
      <c r="E245" s="18">
        <v>-2.9680678868529022</v>
      </c>
    </row>
    <row r="246" spans="1:10">
      <c r="C246" t="s">
        <v>1642</v>
      </c>
      <c r="E246" s="18">
        <v>-1.0124405899872349</v>
      </c>
    </row>
    <row r="247" spans="1:10">
      <c r="C247" t="s">
        <v>1643</v>
      </c>
      <c r="E247" s="18">
        <v>0.49280445465857398</v>
      </c>
    </row>
    <row r="248" spans="1:10">
      <c r="C248" t="s">
        <v>1644</v>
      </c>
      <c r="E248" s="18">
        <v>2.4243225418422241</v>
      </c>
    </row>
    <row r="249" spans="1:10">
      <c r="C249" t="s">
        <v>1645</v>
      </c>
      <c r="E249" s="18">
        <v>4.7368259550141643</v>
      </c>
    </row>
    <row r="250" spans="1:10">
      <c r="C250" t="s">
        <v>1646</v>
      </c>
      <c r="E250" s="18">
        <v>7.7823838134177228</v>
      </c>
    </row>
    <row r="251" spans="1:10">
      <c r="C251" t="s">
        <v>1647</v>
      </c>
      <c r="E251" s="18">
        <v>20.722492488272103</v>
      </c>
    </row>
    <row r="253" spans="1:10">
      <c r="A253" s="15" t="s">
        <v>1658</v>
      </c>
      <c r="B253" s="15"/>
      <c r="C253" s="15"/>
      <c r="D253" s="15"/>
      <c r="E253" s="15"/>
      <c r="F253" s="10"/>
      <c r="G253" s="15"/>
      <c r="H253" s="15"/>
      <c r="I253" s="15"/>
      <c r="J253" s="16" t="s">
        <v>1841</v>
      </c>
    </row>
    <row r="255" spans="1:10">
      <c r="B255" t="s">
        <v>1614</v>
      </c>
    </row>
    <row r="256" spans="1:10">
      <c r="C256" t="s">
        <v>1969</v>
      </c>
    </row>
    <row r="257" spans="3:3">
      <c r="C257" t="s">
        <v>1616</v>
      </c>
    </row>
    <row r="258" spans="3:3">
      <c r="C258" t="s">
        <v>1892</v>
      </c>
    </row>
    <row r="277" spans="2:5">
      <c r="B277" t="s">
        <v>1618</v>
      </c>
      <c r="E277" s="17" t="s">
        <v>1619</v>
      </c>
    </row>
    <row r="278" spans="2:5">
      <c r="C278" t="s">
        <v>1620</v>
      </c>
      <c r="E278" s="12">
        <v>1000</v>
      </c>
    </row>
    <row r="279" spans="2:5">
      <c r="C279" t="s">
        <v>1621</v>
      </c>
      <c r="E279" s="18">
        <v>0</v>
      </c>
    </row>
    <row r="280" spans="2:5">
      <c r="C280" t="s">
        <v>1622</v>
      </c>
      <c r="E280" s="18">
        <v>-0.82895490577656616</v>
      </c>
    </row>
    <row r="281" spans="2:5">
      <c r="C281" t="s">
        <v>1623</v>
      </c>
      <c r="E281" s="18">
        <v>-0.94660383470439058</v>
      </c>
    </row>
    <row r="282" spans="2:5">
      <c r="C282" t="s">
        <v>1624</v>
      </c>
      <c r="E282" s="19" t="s">
        <v>1625</v>
      </c>
    </row>
    <row r="283" spans="2:5">
      <c r="C283" t="s">
        <v>1626</v>
      </c>
      <c r="E283" s="18">
        <v>15.16974508908703</v>
      </c>
    </row>
    <row r="284" spans="2:5">
      <c r="C284" t="s">
        <v>1627</v>
      </c>
      <c r="E284" s="18">
        <v>230.12116606788007</v>
      </c>
    </row>
    <row r="285" spans="2:5">
      <c r="C285" t="s">
        <v>1628</v>
      </c>
      <c r="E285" s="20">
        <v>5.4234556609016327E-2</v>
      </c>
    </row>
    <row r="286" spans="2:5">
      <c r="C286" t="s">
        <v>1629</v>
      </c>
      <c r="E286" s="18">
        <v>3.0545028338269966</v>
      </c>
    </row>
    <row r="287" spans="2:5">
      <c r="C287" t="s">
        <v>1630</v>
      </c>
      <c r="E287" s="18">
        <v>-18.29984355406642</v>
      </c>
    </row>
    <row r="288" spans="2:5">
      <c r="C288" t="s">
        <v>1631</v>
      </c>
      <c r="E288" s="18">
        <v>-50.170418847475716</v>
      </c>
    </row>
    <row r="289" spans="1:10">
      <c r="C289" t="s">
        <v>1632</v>
      </c>
      <c r="E289" s="18">
        <v>46.478145975966783</v>
      </c>
    </row>
    <row r="290" spans="1:10">
      <c r="C290" t="s">
        <v>1633</v>
      </c>
      <c r="E290" s="18">
        <v>96.648564823442499</v>
      </c>
    </row>
    <row r="291" spans="1:10">
      <c r="C291" t="s">
        <v>1634</v>
      </c>
      <c r="E291" s="18">
        <v>0.47970946005668891</v>
      </c>
    </row>
    <row r="293" spans="1:10">
      <c r="A293" s="15" t="s">
        <v>1662</v>
      </c>
      <c r="B293" s="15"/>
      <c r="C293" s="15"/>
      <c r="D293" s="15"/>
      <c r="E293" s="15"/>
      <c r="F293" s="10"/>
      <c r="G293" s="15"/>
      <c r="H293" s="15"/>
      <c r="I293" s="15"/>
      <c r="J293" s="16" t="s">
        <v>1841</v>
      </c>
    </row>
    <row r="295" spans="1:10">
      <c r="B295" t="s">
        <v>1636</v>
      </c>
      <c r="E295" s="17" t="s">
        <v>1619</v>
      </c>
    </row>
    <row r="296" spans="1:10">
      <c r="C296" t="s">
        <v>1637</v>
      </c>
      <c r="E296" s="18">
        <v>-50.170418847475716</v>
      </c>
    </row>
    <row r="297" spans="1:10">
      <c r="C297" t="s">
        <v>1638</v>
      </c>
      <c r="E297" s="18">
        <v>-19.397012897957381</v>
      </c>
    </row>
    <row r="298" spans="1:10">
      <c r="C298" t="s">
        <v>1639</v>
      </c>
      <c r="E298" s="18">
        <v>-13.715369544069603</v>
      </c>
    </row>
    <row r="299" spans="1:10">
      <c r="C299" t="s">
        <v>1640</v>
      </c>
      <c r="E299" s="18">
        <v>-8.9324532587610186</v>
      </c>
    </row>
    <row r="300" spans="1:10">
      <c r="C300" t="s">
        <v>1641</v>
      </c>
      <c r="E300" s="18">
        <v>-5.0724803433509962</v>
      </c>
    </row>
    <row r="301" spans="1:10">
      <c r="C301" t="s">
        <v>1642</v>
      </c>
      <c r="E301" s="18">
        <v>-1.0457622121334005</v>
      </c>
    </row>
    <row r="302" spans="1:10">
      <c r="C302" t="s">
        <v>1643</v>
      </c>
      <c r="E302" s="18">
        <v>3.0452885812540771</v>
      </c>
    </row>
    <row r="303" spans="1:10">
      <c r="C303" t="s">
        <v>1644</v>
      </c>
      <c r="E303" s="18">
        <v>7.0216081396378698</v>
      </c>
    </row>
    <row r="304" spans="1:10">
      <c r="C304" t="s">
        <v>1645</v>
      </c>
      <c r="E304" s="18">
        <v>11.528232165311948</v>
      </c>
    </row>
    <row r="305" spans="1:10">
      <c r="C305" t="s">
        <v>1646</v>
      </c>
      <c r="E305" s="18">
        <v>19.252454633073125</v>
      </c>
    </row>
    <row r="306" spans="1:10">
      <c r="C306" t="s">
        <v>1647</v>
      </c>
      <c r="E306" s="18">
        <v>46.478145975966783</v>
      </c>
    </row>
    <row r="308" spans="1:10">
      <c r="A308" s="15" t="s">
        <v>1663</v>
      </c>
      <c r="B308" s="15"/>
      <c r="C308" s="15"/>
      <c r="D308" s="15"/>
      <c r="E308" s="15"/>
      <c r="F308" s="10"/>
      <c r="G308" s="15"/>
      <c r="H308" s="15"/>
      <c r="I308" s="15"/>
      <c r="J308" s="16" t="s">
        <v>1970</v>
      </c>
    </row>
    <row r="310" spans="1:10">
      <c r="B310" t="s">
        <v>1614</v>
      </c>
    </row>
    <row r="311" spans="1:10">
      <c r="C311" t="s">
        <v>1971</v>
      </c>
    </row>
    <row r="312" spans="1:10">
      <c r="C312" t="s">
        <v>1616</v>
      </c>
    </row>
    <row r="313" spans="1:10">
      <c r="C313" t="s">
        <v>1972</v>
      </c>
    </row>
    <row r="332" spans="2:5">
      <c r="B332" t="s">
        <v>1618</v>
      </c>
      <c r="E332" s="17" t="s">
        <v>1619</v>
      </c>
    </row>
    <row r="333" spans="2:5">
      <c r="C333" t="s">
        <v>1620</v>
      </c>
      <c r="E333" s="12">
        <v>1000</v>
      </c>
    </row>
    <row r="334" spans="2:5">
      <c r="C334" t="s">
        <v>1621</v>
      </c>
      <c r="E334" s="18">
        <v>0</v>
      </c>
    </row>
    <row r="335" spans="2:5">
      <c r="C335" t="s">
        <v>1622</v>
      </c>
      <c r="E335" s="18">
        <v>-3.5889190609816715</v>
      </c>
    </row>
    <row r="336" spans="2:5">
      <c r="C336" t="s">
        <v>1623</v>
      </c>
      <c r="E336" s="18">
        <v>-3.4223223742764439</v>
      </c>
    </row>
    <row r="337" spans="1:10">
      <c r="C337" t="s">
        <v>1624</v>
      </c>
      <c r="E337" s="19" t="s">
        <v>1625</v>
      </c>
    </row>
    <row r="338" spans="1:10">
      <c r="C338" t="s">
        <v>1626</v>
      </c>
      <c r="E338" s="18">
        <v>14.703207556977727</v>
      </c>
    </row>
    <row r="339" spans="1:10">
      <c r="C339" t="s">
        <v>1627</v>
      </c>
      <c r="E339" s="18">
        <v>216.18431246356693</v>
      </c>
    </row>
    <row r="340" spans="1:10">
      <c r="C340" t="s">
        <v>1628</v>
      </c>
      <c r="E340" s="20">
        <v>0.10271227594668271</v>
      </c>
    </row>
    <row r="341" spans="1:10">
      <c r="C341" t="s">
        <v>1629</v>
      </c>
      <c r="E341" s="18">
        <v>3.2278377600502681</v>
      </c>
    </row>
    <row r="342" spans="1:10">
      <c r="C342" t="s">
        <v>1630</v>
      </c>
      <c r="E342" s="18">
        <v>-4.0968345362895926</v>
      </c>
    </row>
    <row r="343" spans="1:10">
      <c r="C343" t="s">
        <v>1631</v>
      </c>
      <c r="E343" s="18">
        <v>-49.311366504526475</v>
      </c>
    </row>
    <row r="344" spans="1:10">
      <c r="C344" t="s">
        <v>1632</v>
      </c>
      <c r="E344" s="18">
        <v>42.622620306996225</v>
      </c>
    </row>
    <row r="345" spans="1:10">
      <c r="C345" t="s">
        <v>1633</v>
      </c>
      <c r="E345" s="18">
        <v>91.933986811522701</v>
      </c>
    </row>
    <row r="346" spans="1:10">
      <c r="C346" t="s">
        <v>1634</v>
      </c>
      <c r="E346" s="18">
        <v>0.46495624790249557</v>
      </c>
    </row>
    <row r="348" spans="1:10">
      <c r="A348" s="15" t="s">
        <v>1666</v>
      </c>
      <c r="B348" s="15"/>
      <c r="C348" s="15"/>
      <c r="D348" s="15"/>
      <c r="E348" s="15"/>
      <c r="F348" s="10"/>
      <c r="G348" s="15"/>
      <c r="H348" s="15"/>
      <c r="I348" s="15"/>
      <c r="J348" s="16" t="s">
        <v>1970</v>
      </c>
    </row>
    <row r="350" spans="1:10">
      <c r="B350" t="s">
        <v>1636</v>
      </c>
      <c r="E350" s="17" t="s">
        <v>1619</v>
      </c>
    </row>
    <row r="351" spans="1:10">
      <c r="C351" t="s">
        <v>1637</v>
      </c>
      <c r="E351" s="18">
        <v>-49.311366504526475</v>
      </c>
    </row>
    <row r="352" spans="1:10">
      <c r="C352" t="s">
        <v>1638</v>
      </c>
      <c r="E352" s="18">
        <v>-21.862284330490283</v>
      </c>
    </row>
    <row r="353" spans="1:10">
      <c r="C353" t="s">
        <v>1639</v>
      </c>
      <c r="E353" s="18">
        <v>-15.605017982120849</v>
      </c>
    </row>
    <row r="354" spans="1:10">
      <c r="C354" t="s">
        <v>1640</v>
      </c>
      <c r="E354" s="18">
        <v>-11.36229689640968</v>
      </c>
    </row>
    <row r="355" spans="1:10">
      <c r="C355" t="s">
        <v>1641</v>
      </c>
      <c r="E355" s="18">
        <v>-7.315810068068421</v>
      </c>
    </row>
    <row r="356" spans="1:10">
      <c r="C356" t="s">
        <v>1642</v>
      </c>
      <c r="E356" s="18">
        <v>-3.5053246237432454</v>
      </c>
    </row>
    <row r="357" spans="1:10">
      <c r="C357" t="s">
        <v>1643</v>
      </c>
      <c r="E357" s="18">
        <v>-0.32888455387245585</v>
      </c>
    </row>
    <row r="358" spans="1:10">
      <c r="C358" t="s">
        <v>1644</v>
      </c>
      <c r="E358" s="18">
        <v>3.7192298591157922</v>
      </c>
    </row>
    <row r="359" spans="1:10">
      <c r="C359" t="s">
        <v>1645</v>
      </c>
      <c r="E359" s="18">
        <v>8.0493818754354258</v>
      </c>
    </row>
    <row r="360" spans="1:10">
      <c r="C360" t="s">
        <v>1646</v>
      </c>
      <c r="E360" s="18">
        <v>14.619564816534002</v>
      </c>
    </row>
    <row r="361" spans="1:10">
      <c r="C361" t="s">
        <v>1647</v>
      </c>
      <c r="E361" s="18">
        <v>42.622620306996225</v>
      </c>
    </row>
    <row r="363" spans="1:10">
      <c r="A363" s="15" t="s">
        <v>1672</v>
      </c>
      <c r="B363" s="15"/>
      <c r="C363" s="15"/>
      <c r="D363" s="15"/>
      <c r="E363" s="15"/>
      <c r="F363" s="10"/>
      <c r="G363" s="15"/>
      <c r="H363" s="15"/>
      <c r="I363" s="15"/>
      <c r="J363" s="16" t="s">
        <v>1973</v>
      </c>
    </row>
    <row r="365" spans="1:10">
      <c r="B365" t="s">
        <v>1614</v>
      </c>
    </row>
    <row r="366" spans="1:10">
      <c r="C366" t="s">
        <v>1974</v>
      </c>
    </row>
    <row r="367" spans="1:10">
      <c r="C367" t="s">
        <v>1616</v>
      </c>
    </row>
    <row r="368" spans="1:10">
      <c r="C368" t="s">
        <v>1975</v>
      </c>
    </row>
    <row r="387" spans="2:5">
      <c r="B387" t="s">
        <v>1618</v>
      </c>
      <c r="E387" s="17" t="s">
        <v>1619</v>
      </c>
    </row>
    <row r="388" spans="2:5">
      <c r="C388" t="s">
        <v>1620</v>
      </c>
      <c r="E388" s="12">
        <v>1000</v>
      </c>
    </row>
    <row r="389" spans="2:5">
      <c r="C389" t="s">
        <v>1621</v>
      </c>
      <c r="E389" s="18">
        <v>0</v>
      </c>
    </row>
    <row r="390" spans="2:5">
      <c r="C390" t="s">
        <v>1622</v>
      </c>
      <c r="E390" s="18">
        <v>-0.83672940488203695</v>
      </c>
    </row>
    <row r="391" spans="2:5">
      <c r="C391" t="s">
        <v>1623</v>
      </c>
      <c r="E391" s="18">
        <v>-0.87416970498414992</v>
      </c>
    </row>
    <row r="392" spans="2:5">
      <c r="C392" t="s">
        <v>1624</v>
      </c>
      <c r="E392" s="19" t="s">
        <v>1625</v>
      </c>
    </row>
    <row r="393" spans="2:5">
      <c r="C393" t="s">
        <v>1626</v>
      </c>
      <c r="E393" s="18">
        <v>2.2960725681366676</v>
      </c>
    </row>
    <row r="394" spans="2:5">
      <c r="C394" t="s">
        <v>1627</v>
      </c>
      <c r="E394" s="18">
        <v>5.2719492381497126</v>
      </c>
    </row>
    <row r="395" spans="2:5">
      <c r="C395" t="s">
        <v>1628</v>
      </c>
      <c r="E395" s="20">
        <v>4.188394304751536E-2</v>
      </c>
    </row>
    <row r="396" spans="2:5">
      <c r="C396" t="s">
        <v>1629</v>
      </c>
      <c r="E396" s="18">
        <v>2.9152492831524213</v>
      </c>
    </row>
    <row r="397" spans="2:5">
      <c r="C397" t="s">
        <v>1630</v>
      </c>
      <c r="E397" s="18">
        <v>-2.7441040732402255</v>
      </c>
    </row>
    <row r="398" spans="2:5">
      <c r="C398" t="s">
        <v>1631</v>
      </c>
      <c r="E398" s="18">
        <v>-7.096194476898452</v>
      </c>
    </row>
    <row r="399" spans="2:5">
      <c r="C399" t="s">
        <v>1632</v>
      </c>
      <c r="E399" s="18">
        <v>5.7415908936405016</v>
      </c>
    </row>
    <row r="400" spans="2:5">
      <c r="C400" t="s">
        <v>1633</v>
      </c>
      <c r="E400" s="18">
        <v>12.837785370538953</v>
      </c>
    </row>
    <row r="401" spans="1:10">
      <c r="C401" t="s">
        <v>1634</v>
      </c>
      <c r="E401" s="18">
        <v>7.2608189883440227E-2</v>
      </c>
    </row>
    <row r="403" spans="1:10">
      <c r="A403" s="15" t="s">
        <v>1676</v>
      </c>
      <c r="B403" s="15"/>
      <c r="C403" s="15"/>
      <c r="D403" s="15"/>
      <c r="E403" s="15"/>
      <c r="F403" s="10"/>
      <c r="G403" s="15"/>
      <c r="H403" s="15"/>
      <c r="I403" s="15"/>
      <c r="J403" s="16" t="s">
        <v>1973</v>
      </c>
    </row>
    <row r="405" spans="1:10">
      <c r="B405" t="s">
        <v>1636</v>
      </c>
      <c r="E405" s="17" t="s">
        <v>1619</v>
      </c>
    </row>
    <row r="406" spans="1:10">
      <c r="C406" t="s">
        <v>1637</v>
      </c>
      <c r="E406" s="18">
        <v>-7.096194476898452</v>
      </c>
    </row>
    <row r="407" spans="1:10">
      <c r="C407" t="s">
        <v>1638</v>
      </c>
      <c r="E407" s="18">
        <v>-3.7302476074112052</v>
      </c>
    </row>
    <row r="408" spans="1:10">
      <c r="C408" t="s">
        <v>1639</v>
      </c>
      <c r="E408" s="18">
        <v>-2.7816665240226506</v>
      </c>
    </row>
    <row r="409" spans="1:10">
      <c r="C409" t="s">
        <v>1640</v>
      </c>
      <c r="E409" s="18">
        <v>-2.0715207894557253</v>
      </c>
    </row>
    <row r="410" spans="1:10">
      <c r="C410" t="s">
        <v>1641</v>
      </c>
      <c r="E410" s="18">
        <v>-1.421027036290786</v>
      </c>
    </row>
    <row r="411" spans="1:10">
      <c r="C411" t="s">
        <v>1642</v>
      </c>
      <c r="E411" s="18">
        <v>-0.87417015462502601</v>
      </c>
    </row>
    <row r="412" spans="1:10">
      <c r="C412" t="s">
        <v>1643</v>
      </c>
      <c r="E412" s="18">
        <v>-0.27510049149358107</v>
      </c>
    </row>
    <row r="413" spans="1:10">
      <c r="C413" t="s">
        <v>1644</v>
      </c>
      <c r="E413" s="18">
        <v>0.40203036987594498</v>
      </c>
    </row>
    <row r="414" spans="1:10">
      <c r="C414" t="s">
        <v>1645</v>
      </c>
      <c r="E414" s="18">
        <v>1.100207612207144</v>
      </c>
    </row>
    <row r="415" spans="1:10">
      <c r="C415" t="s">
        <v>1646</v>
      </c>
      <c r="E415" s="18">
        <v>1.977828708317882</v>
      </c>
    </row>
    <row r="416" spans="1:10">
      <c r="C416" t="s">
        <v>1647</v>
      </c>
      <c r="E416" s="18">
        <v>5.7415908936405016</v>
      </c>
    </row>
    <row r="418" spans="1:10">
      <c r="A418" s="15" t="s">
        <v>1695</v>
      </c>
      <c r="B418" s="15"/>
      <c r="C418" s="15"/>
      <c r="D418" s="15"/>
      <c r="E418" s="15"/>
      <c r="F418" s="10"/>
      <c r="G418" s="15"/>
      <c r="H418" s="15"/>
      <c r="I418" s="15"/>
      <c r="J418" s="16" t="s">
        <v>1910</v>
      </c>
    </row>
    <row r="420" spans="1:10">
      <c r="B420" t="s">
        <v>1614</v>
      </c>
    </row>
    <row r="421" spans="1:10">
      <c r="C421" t="s">
        <v>1976</v>
      </c>
    </row>
    <row r="422" spans="1:10">
      <c r="C422" t="s">
        <v>1616</v>
      </c>
    </row>
    <row r="423" spans="1:10">
      <c r="C423" t="s">
        <v>1977</v>
      </c>
    </row>
    <row r="442" spans="2:5">
      <c r="B442" t="s">
        <v>1618</v>
      </c>
      <c r="E442" s="17" t="s">
        <v>1619</v>
      </c>
    </row>
    <row r="443" spans="2:5">
      <c r="C443" t="s">
        <v>1620</v>
      </c>
      <c r="E443" s="12">
        <v>1000</v>
      </c>
    </row>
    <row r="444" spans="2:5">
      <c r="C444" t="s">
        <v>1621</v>
      </c>
      <c r="E444" s="18">
        <v>0</v>
      </c>
    </row>
    <row r="445" spans="2:5">
      <c r="C445" t="s">
        <v>1622</v>
      </c>
      <c r="E445" s="18">
        <v>-30.845796923381247</v>
      </c>
    </row>
    <row r="446" spans="2:5">
      <c r="C446" t="s">
        <v>1623</v>
      </c>
      <c r="E446" s="18">
        <v>-30.891187139048427</v>
      </c>
    </row>
    <row r="447" spans="2:5">
      <c r="C447" t="s">
        <v>1624</v>
      </c>
      <c r="E447" s="19" t="s">
        <v>1625</v>
      </c>
    </row>
    <row r="448" spans="2:5">
      <c r="C448" t="s">
        <v>1626</v>
      </c>
      <c r="E448" s="18">
        <v>6.9985171829513506</v>
      </c>
    </row>
    <row r="449" spans="1:10">
      <c r="C449" t="s">
        <v>1627</v>
      </c>
      <c r="E449" s="18">
        <v>48.979242760065311</v>
      </c>
    </row>
    <row r="450" spans="1:10">
      <c r="C450" t="s">
        <v>1628</v>
      </c>
      <c r="E450" s="20">
        <v>-3.2822703527911688E-2</v>
      </c>
    </row>
    <row r="451" spans="1:10">
      <c r="C451" t="s">
        <v>1629</v>
      </c>
      <c r="E451" s="18">
        <v>3.0935103508121156</v>
      </c>
    </row>
    <row r="452" spans="1:10">
      <c r="C452" t="s">
        <v>1630</v>
      </c>
      <c r="E452" s="20">
        <v>-0.22688722227975391</v>
      </c>
    </row>
    <row r="453" spans="1:10">
      <c r="C453" t="s">
        <v>1631</v>
      </c>
      <c r="E453" s="18">
        <v>-59.855918596095819</v>
      </c>
    </row>
    <row r="454" spans="1:10">
      <c r="C454" t="s">
        <v>1632</v>
      </c>
      <c r="E454" s="18">
        <v>-10.006552830295838</v>
      </c>
    </row>
    <row r="455" spans="1:10">
      <c r="C455" t="s">
        <v>1633</v>
      </c>
      <c r="E455" s="18">
        <v>49.84936576579998</v>
      </c>
    </row>
    <row r="456" spans="1:10">
      <c r="C456" t="s">
        <v>1634</v>
      </c>
      <c r="E456" s="18">
        <v>0.22131254541951592</v>
      </c>
    </row>
    <row r="458" spans="1:10">
      <c r="A458" s="15" t="s">
        <v>1698</v>
      </c>
      <c r="B458" s="15"/>
      <c r="C458" s="15"/>
      <c r="D458" s="15"/>
      <c r="E458" s="15"/>
      <c r="F458" s="10"/>
      <c r="G458" s="15"/>
      <c r="H458" s="15"/>
      <c r="I458" s="15"/>
      <c r="J458" s="16" t="s">
        <v>1910</v>
      </c>
    </row>
    <row r="460" spans="1:10">
      <c r="B460" t="s">
        <v>1636</v>
      </c>
      <c r="E460" s="17" t="s">
        <v>1619</v>
      </c>
    </row>
    <row r="461" spans="1:10">
      <c r="C461" t="s">
        <v>1637</v>
      </c>
      <c r="E461" s="18">
        <v>-59.855918596095819</v>
      </c>
    </row>
    <row r="462" spans="1:10">
      <c r="C462" t="s">
        <v>1638</v>
      </c>
      <c r="E462" s="18">
        <v>-39.856795239733131</v>
      </c>
    </row>
    <row r="463" spans="1:10">
      <c r="C463" t="s">
        <v>1639</v>
      </c>
      <c r="E463" s="18">
        <v>-36.664714373604532</v>
      </c>
    </row>
    <row r="464" spans="1:10">
      <c r="C464" t="s">
        <v>1640</v>
      </c>
      <c r="E464" s="18">
        <v>-34.32865066218924</v>
      </c>
    </row>
    <row r="465" spans="1:10">
      <c r="C465" t="s">
        <v>1641</v>
      </c>
      <c r="E465" s="18">
        <v>-32.666881162696846</v>
      </c>
    </row>
    <row r="466" spans="1:10">
      <c r="C466" t="s">
        <v>1642</v>
      </c>
      <c r="E466" s="18">
        <v>-30.904136460632337</v>
      </c>
    </row>
    <row r="467" spans="1:10">
      <c r="C467" t="s">
        <v>1643</v>
      </c>
      <c r="E467" s="18">
        <v>-29.171078529551796</v>
      </c>
    </row>
    <row r="468" spans="1:10">
      <c r="C468" t="s">
        <v>1644</v>
      </c>
      <c r="E468" s="18">
        <v>-27.128451417021267</v>
      </c>
    </row>
    <row r="469" spans="1:10">
      <c r="C469" t="s">
        <v>1645</v>
      </c>
      <c r="E469" s="18">
        <v>-25.044884570244644</v>
      </c>
    </row>
    <row r="470" spans="1:10">
      <c r="C470" t="s">
        <v>1646</v>
      </c>
      <c r="E470" s="18">
        <v>-21.771607852070368</v>
      </c>
    </row>
    <row r="471" spans="1:10">
      <c r="C471" t="s">
        <v>1647</v>
      </c>
      <c r="E471" s="18">
        <v>-10.006552830295838</v>
      </c>
    </row>
    <row r="473" spans="1:10">
      <c r="A473" s="15" t="s">
        <v>1699</v>
      </c>
      <c r="B473" s="15"/>
      <c r="C473" s="15"/>
      <c r="D473" s="15"/>
      <c r="E473" s="15"/>
      <c r="F473" s="10"/>
      <c r="G473" s="15"/>
      <c r="H473" s="15"/>
      <c r="I473" s="15"/>
      <c r="J473" s="16" t="s">
        <v>1978</v>
      </c>
    </row>
    <row r="475" spans="1:10">
      <c r="B475" t="s">
        <v>1614</v>
      </c>
    </row>
    <row r="476" spans="1:10">
      <c r="C476" t="s">
        <v>1979</v>
      </c>
    </row>
    <row r="477" spans="1:10">
      <c r="C477" t="s">
        <v>1616</v>
      </c>
    </row>
    <row r="478" spans="1:10">
      <c r="C478" t="s">
        <v>1977</v>
      </c>
    </row>
    <row r="497" spans="2:5">
      <c r="B497" t="s">
        <v>1618</v>
      </c>
      <c r="E497" s="17" t="s">
        <v>1619</v>
      </c>
    </row>
    <row r="498" spans="2:5">
      <c r="C498" t="s">
        <v>1620</v>
      </c>
      <c r="E498" s="12">
        <v>1000</v>
      </c>
    </row>
    <row r="499" spans="2:5">
      <c r="C499" t="s">
        <v>1621</v>
      </c>
      <c r="E499" s="18">
        <v>0</v>
      </c>
    </row>
    <row r="500" spans="2:5">
      <c r="C500" t="s">
        <v>1622</v>
      </c>
      <c r="E500" s="18">
        <v>11.929122064377411</v>
      </c>
    </row>
    <row r="501" spans="2:5">
      <c r="C501" t="s">
        <v>1623</v>
      </c>
      <c r="E501" s="18">
        <v>12.284131116594509</v>
      </c>
    </row>
    <row r="502" spans="2:5">
      <c r="C502" t="s">
        <v>1624</v>
      </c>
      <c r="E502" s="19" t="s">
        <v>1625</v>
      </c>
    </row>
    <row r="503" spans="2:5">
      <c r="C503" t="s">
        <v>1626</v>
      </c>
      <c r="E503" s="18">
        <v>6.853284636317488</v>
      </c>
    </row>
    <row r="504" spans="2:5">
      <c r="C504" t="s">
        <v>1627</v>
      </c>
      <c r="E504" s="18">
        <v>46.967510306385329</v>
      </c>
    </row>
    <row r="505" spans="2:5">
      <c r="C505" t="s">
        <v>1628</v>
      </c>
      <c r="E505" s="20">
        <v>-9.5051331431371205E-2</v>
      </c>
    </row>
    <row r="506" spans="2:5">
      <c r="C506" t="s">
        <v>1629</v>
      </c>
      <c r="E506" s="18">
        <v>2.887623079863304</v>
      </c>
    </row>
    <row r="507" spans="2:5">
      <c r="C507" t="s">
        <v>1630</v>
      </c>
      <c r="E507" s="20">
        <v>0.57450033618003438</v>
      </c>
    </row>
    <row r="508" spans="2:5">
      <c r="C508" t="s">
        <v>1631</v>
      </c>
      <c r="E508" s="18">
        <v>-7.4537535135563981</v>
      </c>
    </row>
    <row r="509" spans="2:5">
      <c r="C509" t="s">
        <v>1632</v>
      </c>
      <c r="E509" s="18">
        <v>33.950199982945719</v>
      </c>
    </row>
    <row r="510" spans="2:5">
      <c r="C510" t="s">
        <v>1633</v>
      </c>
      <c r="E510" s="18">
        <v>41.403953496502119</v>
      </c>
    </row>
    <row r="511" spans="2:5">
      <c r="C511" t="s">
        <v>1634</v>
      </c>
      <c r="E511" s="18">
        <v>0.21671988904201966</v>
      </c>
    </row>
    <row r="513" spans="1:10">
      <c r="A513" s="15" t="s">
        <v>1702</v>
      </c>
      <c r="B513" s="15"/>
      <c r="C513" s="15"/>
      <c r="D513" s="15"/>
      <c r="E513" s="15"/>
      <c r="F513" s="10"/>
      <c r="G513" s="15"/>
      <c r="H513" s="15"/>
      <c r="I513" s="15"/>
      <c r="J513" s="16" t="s">
        <v>1978</v>
      </c>
    </row>
    <row r="515" spans="1:10">
      <c r="B515" t="s">
        <v>1636</v>
      </c>
      <c r="E515" s="17" t="s">
        <v>1619</v>
      </c>
    </row>
    <row r="516" spans="1:10">
      <c r="C516" t="s">
        <v>1637</v>
      </c>
      <c r="E516" s="18">
        <v>-7.4537535135563981</v>
      </c>
    </row>
    <row r="517" spans="1:10">
      <c r="C517" t="s">
        <v>1638</v>
      </c>
      <c r="E517" s="18">
        <v>2.60392501167345</v>
      </c>
    </row>
    <row r="518" spans="1:10">
      <c r="C518" t="s">
        <v>1639</v>
      </c>
      <c r="E518" s="18">
        <v>6.2534220537888636</v>
      </c>
    </row>
    <row r="519" spans="1:10">
      <c r="C519" t="s">
        <v>1640</v>
      </c>
      <c r="E519" s="18">
        <v>8.5137141715280968</v>
      </c>
    </row>
    <row r="520" spans="1:10">
      <c r="C520" t="s">
        <v>1641</v>
      </c>
      <c r="E520" s="18">
        <v>10.226658430166575</v>
      </c>
    </row>
    <row r="521" spans="1:10">
      <c r="C521" t="s">
        <v>1642</v>
      </c>
      <c r="E521" s="18">
        <v>12.269819141523891</v>
      </c>
    </row>
    <row r="522" spans="1:10">
      <c r="C522" t="s">
        <v>1643</v>
      </c>
      <c r="E522" s="18">
        <v>13.842079508017184</v>
      </c>
    </row>
    <row r="523" spans="1:10">
      <c r="C523" t="s">
        <v>1644</v>
      </c>
      <c r="E523" s="18">
        <v>15.504628992748659</v>
      </c>
    </row>
    <row r="524" spans="1:10">
      <c r="C524" t="s">
        <v>1645</v>
      </c>
      <c r="E524" s="18">
        <v>17.716712124159123</v>
      </c>
    </row>
    <row r="525" spans="1:10">
      <c r="C525" t="s">
        <v>1646</v>
      </c>
      <c r="E525" s="18">
        <v>20.521902541323016</v>
      </c>
    </row>
    <row r="526" spans="1:10">
      <c r="C526" t="s">
        <v>1647</v>
      </c>
      <c r="E526" s="18">
        <v>33.950199982945719</v>
      </c>
    </row>
    <row r="528" spans="1:10">
      <c r="A528" s="15" t="s">
        <v>1703</v>
      </c>
      <c r="B528" s="15"/>
      <c r="C528" s="15"/>
      <c r="D528" s="15"/>
      <c r="E528" s="15"/>
      <c r="F528" s="10"/>
      <c r="G528" s="15"/>
      <c r="H528" s="15"/>
      <c r="I528" s="15"/>
      <c r="J528" s="16" t="s">
        <v>1980</v>
      </c>
    </row>
    <row r="530" spans="2:3">
      <c r="B530" t="s">
        <v>1614</v>
      </c>
    </row>
    <row r="531" spans="2:3">
      <c r="C531" t="s">
        <v>1981</v>
      </c>
    </row>
    <row r="532" spans="2:3">
      <c r="C532" t="s">
        <v>1616</v>
      </c>
    </row>
    <row r="533" spans="2:3">
      <c r="C533" t="s">
        <v>1975</v>
      </c>
    </row>
    <row r="552" spans="2:5">
      <c r="B552" t="s">
        <v>1618</v>
      </c>
      <c r="E552" s="17" t="s">
        <v>1619</v>
      </c>
    </row>
    <row r="553" spans="2:5">
      <c r="C553" t="s">
        <v>1620</v>
      </c>
      <c r="E553" s="12">
        <v>1000</v>
      </c>
    </row>
    <row r="554" spans="2:5">
      <c r="C554" t="s">
        <v>1621</v>
      </c>
      <c r="E554" s="18">
        <v>0</v>
      </c>
    </row>
    <row r="555" spans="2:5">
      <c r="C555" t="s">
        <v>1622</v>
      </c>
      <c r="E555" s="18">
        <v>-6.643525501962289</v>
      </c>
    </row>
    <row r="556" spans="2:5">
      <c r="C556" t="s">
        <v>1623</v>
      </c>
      <c r="E556" s="18">
        <v>-6.6453238977598099</v>
      </c>
    </row>
    <row r="557" spans="2:5">
      <c r="C557" t="s">
        <v>1624</v>
      </c>
      <c r="E557" s="19" t="s">
        <v>1625</v>
      </c>
    </row>
    <row r="558" spans="2:5">
      <c r="C558" t="s">
        <v>1626</v>
      </c>
      <c r="E558" s="18">
        <v>2.1661263182925632</v>
      </c>
    </row>
    <row r="559" spans="2:5">
      <c r="C559" t="s">
        <v>1627</v>
      </c>
      <c r="E559" s="18">
        <v>4.692103226799694</v>
      </c>
    </row>
    <row r="560" spans="2:5">
      <c r="C560" t="s">
        <v>1628</v>
      </c>
      <c r="E560" s="20">
        <v>0.10843577513289984</v>
      </c>
    </row>
    <row r="561" spans="1:10">
      <c r="C561" t="s">
        <v>1629</v>
      </c>
      <c r="E561" s="18">
        <v>3.2103041951100977</v>
      </c>
    </row>
    <row r="562" spans="1:10">
      <c r="C562" t="s">
        <v>1630</v>
      </c>
      <c r="E562" s="20">
        <v>-0.32605072677944225</v>
      </c>
    </row>
    <row r="563" spans="1:10">
      <c r="C563" t="s">
        <v>1631</v>
      </c>
      <c r="E563" s="18">
        <v>-13.402315888053595</v>
      </c>
    </row>
    <row r="564" spans="1:10">
      <c r="C564" t="s">
        <v>1632</v>
      </c>
      <c r="E564" s="18">
        <v>1.2839923658238925</v>
      </c>
    </row>
    <row r="565" spans="1:10">
      <c r="C565" t="s">
        <v>1633</v>
      </c>
      <c r="E565" s="18">
        <v>14.686308253877488</v>
      </c>
    </row>
    <row r="566" spans="1:10">
      <c r="C566" t="s">
        <v>1634</v>
      </c>
      <c r="E566" s="18">
        <v>6.8498928654393526E-2</v>
      </c>
    </row>
    <row r="568" spans="1:10">
      <c r="A568" s="15" t="s">
        <v>1707</v>
      </c>
      <c r="B568" s="15"/>
      <c r="C568" s="15"/>
      <c r="D568" s="15"/>
      <c r="E568" s="15"/>
      <c r="F568" s="10"/>
      <c r="G568" s="15"/>
      <c r="H568" s="15"/>
      <c r="I568" s="15"/>
      <c r="J568" s="16" t="s">
        <v>1980</v>
      </c>
    </row>
    <row r="570" spans="1:10">
      <c r="B570" t="s">
        <v>1636</v>
      </c>
      <c r="E570" s="17" t="s">
        <v>1619</v>
      </c>
    </row>
    <row r="571" spans="1:10">
      <c r="C571" t="s">
        <v>1637</v>
      </c>
      <c r="E571" s="18">
        <v>-13.402315888053595</v>
      </c>
    </row>
    <row r="572" spans="1:10">
      <c r="C572" t="s">
        <v>1638</v>
      </c>
      <c r="E572" s="18">
        <v>-9.4863359968205963</v>
      </c>
    </row>
    <row r="573" spans="1:10">
      <c r="C573" t="s">
        <v>1639</v>
      </c>
      <c r="E573" s="18">
        <v>-8.3976049277944025</v>
      </c>
    </row>
    <row r="574" spans="1:10">
      <c r="C574" t="s">
        <v>1640</v>
      </c>
      <c r="E574" s="18">
        <v>-7.7897255117624766</v>
      </c>
    </row>
    <row r="575" spans="1:10">
      <c r="C575" t="s">
        <v>1641</v>
      </c>
      <c r="E575" s="18">
        <v>-7.2090598601287486</v>
      </c>
    </row>
    <row r="576" spans="1:10">
      <c r="C576" t="s">
        <v>1642</v>
      </c>
      <c r="E576" s="18">
        <v>-6.6465630310353605</v>
      </c>
    </row>
    <row r="577" spans="1:10">
      <c r="C577" t="s">
        <v>1643</v>
      </c>
      <c r="E577" s="18">
        <v>-6.1422539820405149</v>
      </c>
    </row>
    <row r="578" spans="1:10">
      <c r="C578" t="s">
        <v>1644</v>
      </c>
      <c r="E578" s="18">
        <v>-5.5023634989642671</v>
      </c>
    </row>
    <row r="579" spans="1:10">
      <c r="C579" t="s">
        <v>1645</v>
      </c>
      <c r="E579" s="18">
        <v>-4.9212526660146025</v>
      </c>
    </row>
    <row r="580" spans="1:10">
      <c r="C580" t="s">
        <v>1646</v>
      </c>
      <c r="E580" s="18">
        <v>-3.8698640900755477</v>
      </c>
    </row>
    <row r="581" spans="1:10">
      <c r="C581" t="s">
        <v>1647</v>
      </c>
      <c r="E581" s="18">
        <v>1.2839923658238921</v>
      </c>
    </row>
    <row r="583" spans="1:10">
      <c r="A583" s="15" t="s">
        <v>1708</v>
      </c>
      <c r="B583" s="15"/>
      <c r="C583" s="15"/>
      <c r="D583" s="15"/>
      <c r="E583" s="15"/>
      <c r="F583" s="10"/>
      <c r="G583" s="15"/>
      <c r="H583" s="15"/>
      <c r="I583" s="15"/>
      <c r="J583" s="16" t="s">
        <v>1982</v>
      </c>
    </row>
    <row r="585" spans="1:10">
      <c r="B585" t="s">
        <v>1614</v>
      </c>
    </row>
    <row r="586" spans="1:10">
      <c r="C586" t="s">
        <v>1983</v>
      </c>
    </row>
    <row r="587" spans="1:10">
      <c r="C587" t="s">
        <v>1616</v>
      </c>
    </row>
    <row r="588" spans="1:10">
      <c r="C588" t="s">
        <v>1984</v>
      </c>
    </row>
    <row r="607" spans="2:5">
      <c r="B607" t="s">
        <v>1618</v>
      </c>
      <c r="E607" s="17" t="s">
        <v>1619</v>
      </c>
    </row>
    <row r="608" spans="2:5">
      <c r="C608" t="s">
        <v>1620</v>
      </c>
      <c r="E608" s="12">
        <v>1000</v>
      </c>
    </row>
    <row r="609" spans="1:10">
      <c r="C609" t="s">
        <v>1621</v>
      </c>
      <c r="E609" s="18">
        <v>0</v>
      </c>
    </row>
    <row r="610" spans="1:10">
      <c r="C610" t="s">
        <v>1622</v>
      </c>
      <c r="E610" s="18">
        <v>-49.028594778218341</v>
      </c>
    </row>
    <row r="611" spans="1:10">
      <c r="C611" t="s">
        <v>1623</v>
      </c>
      <c r="E611" s="18">
        <v>-49.417689890717376</v>
      </c>
    </row>
    <row r="612" spans="1:10">
      <c r="C612" t="s">
        <v>1624</v>
      </c>
      <c r="E612" s="19" t="s">
        <v>1625</v>
      </c>
    </row>
    <row r="613" spans="1:10">
      <c r="C613" t="s">
        <v>1626</v>
      </c>
      <c r="E613" s="18">
        <v>10.576694280900242</v>
      </c>
    </row>
    <row r="614" spans="1:10">
      <c r="C614" t="s">
        <v>1627</v>
      </c>
      <c r="E614" s="18">
        <v>111.86646191162788</v>
      </c>
    </row>
    <row r="615" spans="1:10">
      <c r="C615" t="s">
        <v>1628</v>
      </c>
      <c r="E615" s="20">
        <v>3.4791658840137143E-2</v>
      </c>
    </row>
    <row r="616" spans="1:10">
      <c r="C616" t="s">
        <v>1629</v>
      </c>
      <c r="E616" s="18">
        <v>2.7823936019050231</v>
      </c>
    </row>
    <row r="617" spans="1:10">
      <c r="C617" t="s">
        <v>1630</v>
      </c>
      <c r="E617" s="20">
        <v>-0.21572501371381522</v>
      </c>
    </row>
    <row r="618" spans="1:10">
      <c r="C618" t="s">
        <v>1631</v>
      </c>
      <c r="E618" s="18">
        <v>-79.375885332361236</v>
      </c>
    </row>
    <row r="619" spans="1:10">
      <c r="C619" t="s">
        <v>1632</v>
      </c>
      <c r="E619" s="18">
        <v>-16.464565213586589</v>
      </c>
    </row>
    <row r="620" spans="1:10">
      <c r="C620" t="s">
        <v>1633</v>
      </c>
      <c r="E620" s="18">
        <v>62.911320118774647</v>
      </c>
    </row>
    <row r="621" spans="1:10">
      <c r="C621" t="s">
        <v>1634</v>
      </c>
      <c r="E621" s="18">
        <v>0.33446444042921492</v>
      </c>
    </row>
    <row r="623" spans="1:10">
      <c r="A623" s="15" t="s">
        <v>1712</v>
      </c>
      <c r="B623" s="15"/>
      <c r="C623" s="15"/>
      <c r="D623" s="15"/>
      <c r="E623" s="15"/>
      <c r="F623" s="10"/>
      <c r="G623" s="15"/>
      <c r="H623" s="15"/>
      <c r="I623" s="15"/>
      <c r="J623" s="16" t="s">
        <v>1982</v>
      </c>
    </row>
    <row r="625" spans="1:10">
      <c r="B625" t="s">
        <v>1636</v>
      </c>
      <c r="E625" s="17" t="s">
        <v>1619</v>
      </c>
    </row>
    <row r="626" spans="1:10">
      <c r="C626" t="s">
        <v>1637</v>
      </c>
      <c r="E626" s="18">
        <v>-79.375885332361236</v>
      </c>
    </row>
    <row r="627" spans="1:10">
      <c r="C627" t="s">
        <v>1638</v>
      </c>
      <c r="E627" s="18">
        <v>-62.834129241867437</v>
      </c>
    </row>
    <row r="628" spans="1:10">
      <c r="C628" t="s">
        <v>1639</v>
      </c>
      <c r="E628" s="18">
        <v>-57.832526230967794</v>
      </c>
    </row>
    <row r="629" spans="1:10">
      <c r="C629" t="s">
        <v>1640</v>
      </c>
      <c r="E629" s="18">
        <v>-54.655687240305738</v>
      </c>
    </row>
    <row r="630" spans="1:10">
      <c r="C630" t="s">
        <v>1641</v>
      </c>
      <c r="E630" s="18">
        <v>-51.88277185083934</v>
      </c>
    </row>
    <row r="631" spans="1:10">
      <c r="C631" t="s">
        <v>1642</v>
      </c>
      <c r="E631" s="18">
        <v>-49.418496188047648</v>
      </c>
    </row>
    <row r="632" spans="1:10">
      <c r="C632" t="s">
        <v>1643</v>
      </c>
      <c r="E632" s="18">
        <v>-46.564023288963945</v>
      </c>
    </row>
    <row r="633" spans="1:10">
      <c r="C633" t="s">
        <v>1644</v>
      </c>
      <c r="E633" s="18">
        <v>-43.478889201151901</v>
      </c>
    </row>
    <row r="634" spans="1:10">
      <c r="C634" t="s">
        <v>1645</v>
      </c>
      <c r="E634" s="18">
        <v>-39.997166946561663</v>
      </c>
    </row>
    <row r="635" spans="1:10">
      <c r="C635" t="s">
        <v>1646</v>
      </c>
      <c r="E635" s="18">
        <v>-34.835399796968936</v>
      </c>
    </row>
    <row r="636" spans="1:10">
      <c r="C636" t="s">
        <v>1647</v>
      </c>
      <c r="E636" s="18">
        <v>-16.464565213586589</v>
      </c>
    </row>
    <row r="638" spans="1:10">
      <c r="A638" s="15" t="s">
        <v>1713</v>
      </c>
      <c r="B638" s="15"/>
      <c r="C638" s="15"/>
      <c r="D638" s="15"/>
      <c r="E638" s="15"/>
      <c r="F638" s="10"/>
      <c r="G638" s="15"/>
      <c r="H638" s="15"/>
      <c r="I638" s="15"/>
      <c r="J638" s="16" t="s">
        <v>1885</v>
      </c>
    </row>
    <row r="640" spans="1:10">
      <c r="B640" t="s">
        <v>1614</v>
      </c>
    </row>
    <row r="641" spans="3:3">
      <c r="C641" t="s">
        <v>1985</v>
      </c>
    </row>
    <row r="642" spans="3:3">
      <c r="C642" t="s">
        <v>1616</v>
      </c>
    </row>
    <row r="643" spans="3:3">
      <c r="C643" t="s">
        <v>1986</v>
      </c>
    </row>
    <row r="662" spans="2:5">
      <c r="B662" t="s">
        <v>1618</v>
      </c>
      <c r="E662" s="17" t="s">
        <v>1619</v>
      </c>
    </row>
    <row r="663" spans="2:5">
      <c r="C663" t="s">
        <v>1620</v>
      </c>
      <c r="E663" s="12">
        <v>1000</v>
      </c>
    </row>
    <row r="664" spans="2:5">
      <c r="C664" t="s">
        <v>1621</v>
      </c>
      <c r="E664" s="18">
        <v>0</v>
      </c>
    </row>
    <row r="665" spans="2:5">
      <c r="C665" t="s">
        <v>1622</v>
      </c>
      <c r="E665" s="18">
        <v>-26.537374883969559</v>
      </c>
    </row>
    <row r="666" spans="2:5">
      <c r="C666" t="s">
        <v>1623</v>
      </c>
      <c r="E666" s="18">
        <v>-26.411836229048546</v>
      </c>
    </row>
    <row r="667" spans="2:5">
      <c r="C667" t="s">
        <v>1624</v>
      </c>
      <c r="E667" s="19" t="s">
        <v>1625</v>
      </c>
    </row>
    <row r="668" spans="2:5">
      <c r="C668" t="s">
        <v>1626</v>
      </c>
      <c r="E668" s="18">
        <v>8.0104055636332614</v>
      </c>
    </row>
    <row r="669" spans="2:5">
      <c r="C669" t="s">
        <v>1627</v>
      </c>
      <c r="E669" s="18">
        <v>64.166597293886696</v>
      </c>
    </row>
    <row r="670" spans="2:5">
      <c r="C670" t="s">
        <v>1628</v>
      </c>
      <c r="E670" s="20">
        <v>-8.601518117890504E-2</v>
      </c>
    </row>
    <row r="671" spans="2:5">
      <c r="C671" t="s">
        <v>1629</v>
      </c>
      <c r="E671" s="18">
        <v>3.0237813144762336</v>
      </c>
    </row>
    <row r="672" spans="2:5">
      <c r="C672" t="s">
        <v>1630</v>
      </c>
      <c r="E672" s="20">
        <v>-0.30185372888831252</v>
      </c>
    </row>
    <row r="673" spans="1:10">
      <c r="C673" t="s">
        <v>1631</v>
      </c>
      <c r="E673" s="18">
        <v>-53.206722767858572</v>
      </c>
    </row>
    <row r="674" spans="1:10">
      <c r="C674" t="s">
        <v>1632</v>
      </c>
      <c r="E674" s="18">
        <v>0.76564104794109866</v>
      </c>
    </row>
    <row r="675" spans="1:10">
      <c r="C675" t="s">
        <v>1633</v>
      </c>
      <c r="E675" s="18">
        <v>53.972363815799667</v>
      </c>
    </row>
    <row r="676" spans="1:10">
      <c r="C676" t="s">
        <v>1634</v>
      </c>
      <c r="E676" s="18">
        <v>0.25331126562765954</v>
      </c>
    </row>
    <row r="678" spans="1:10">
      <c r="A678" s="15" t="s">
        <v>1717</v>
      </c>
      <c r="B678" s="15"/>
      <c r="C678" s="15"/>
      <c r="D678" s="15"/>
      <c r="E678" s="15"/>
      <c r="F678" s="10"/>
      <c r="G678" s="15"/>
      <c r="H678" s="15"/>
      <c r="I678" s="15"/>
      <c r="J678" s="16" t="s">
        <v>1885</v>
      </c>
    </row>
    <row r="680" spans="1:10">
      <c r="B680" t="s">
        <v>1636</v>
      </c>
      <c r="E680" s="17" t="s">
        <v>1619</v>
      </c>
    </row>
    <row r="681" spans="1:10">
      <c r="C681" t="s">
        <v>1637</v>
      </c>
      <c r="E681" s="18">
        <v>-53.206722767858572</v>
      </c>
    </row>
    <row r="682" spans="1:10">
      <c r="C682" t="s">
        <v>1638</v>
      </c>
      <c r="E682" s="18">
        <v>-36.820143621744315</v>
      </c>
    </row>
    <row r="683" spans="1:10">
      <c r="C683" t="s">
        <v>1639</v>
      </c>
      <c r="E683" s="18">
        <v>-33.199230931092849</v>
      </c>
    </row>
    <row r="684" spans="1:10">
      <c r="C684" t="s">
        <v>1640</v>
      </c>
      <c r="E684" s="18">
        <v>-30.934384462307587</v>
      </c>
    </row>
    <row r="685" spans="1:10">
      <c r="C685" t="s">
        <v>1641</v>
      </c>
      <c r="E685" s="18">
        <v>-28.708886076221237</v>
      </c>
    </row>
    <row r="686" spans="1:10">
      <c r="C686" t="s">
        <v>1642</v>
      </c>
      <c r="E686" s="18">
        <v>-26.425007356146313</v>
      </c>
    </row>
    <row r="687" spans="1:10">
      <c r="C687" t="s">
        <v>1643</v>
      </c>
      <c r="E687" s="18">
        <v>-24.256289789486104</v>
      </c>
    </row>
    <row r="688" spans="1:10">
      <c r="C688" t="s">
        <v>1644</v>
      </c>
      <c r="E688" s="18">
        <v>-22.004146016430255</v>
      </c>
    </row>
    <row r="689" spans="1:10">
      <c r="C689" t="s">
        <v>1645</v>
      </c>
      <c r="E689" s="18">
        <v>-19.523758424670817</v>
      </c>
    </row>
    <row r="690" spans="1:10">
      <c r="C690" t="s">
        <v>1646</v>
      </c>
      <c r="E690" s="18">
        <v>-16.537200250082201</v>
      </c>
    </row>
    <row r="691" spans="1:10">
      <c r="C691" t="s">
        <v>1647</v>
      </c>
      <c r="E691" s="18">
        <v>0.765641047941099</v>
      </c>
    </row>
    <row r="693" spans="1:10">
      <c r="A693" s="15" t="s">
        <v>1718</v>
      </c>
      <c r="B693" s="15"/>
      <c r="C693" s="15"/>
      <c r="D693" s="15"/>
      <c r="E693" s="15"/>
      <c r="F693" s="10"/>
      <c r="G693" s="15"/>
      <c r="H693" s="15"/>
      <c r="I693" s="15"/>
      <c r="J693" s="16" t="s">
        <v>1895</v>
      </c>
    </row>
    <row r="695" spans="1:10">
      <c r="B695" t="s">
        <v>1614</v>
      </c>
    </row>
    <row r="696" spans="1:10">
      <c r="C696" t="s">
        <v>1987</v>
      </c>
    </row>
    <row r="697" spans="1:10">
      <c r="C697" t="s">
        <v>1616</v>
      </c>
    </row>
    <row r="698" spans="1:10">
      <c r="C698" t="s">
        <v>1947</v>
      </c>
    </row>
    <row r="717" spans="2:5">
      <c r="B717" t="s">
        <v>1618</v>
      </c>
      <c r="E717" s="17" t="s">
        <v>1619</v>
      </c>
    </row>
    <row r="718" spans="2:5">
      <c r="C718" t="s">
        <v>1620</v>
      </c>
      <c r="E718" s="12">
        <v>1000</v>
      </c>
    </row>
    <row r="719" spans="2:5">
      <c r="C719" t="s">
        <v>1621</v>
      </c>
      <c r="E719" s="18">
        <v>0</v>
      </c>
    </row>
    <row r="720" spans="2:5">
      <c r="C720" t="s">
        <v>1622</v>
      </c>
      <c r="E720" s="18">
        <v>33.599746347446512</v>
      </c>
    </row>
    <row r="721" spans="1:10">
      <c r="C721" t="s">
        <v>1623</v>
      </c>
      <c r="E721" s="18">
        <v>33.255630597134797</v>
      </c>
    </row>
    <row r="722" spans="1:10">
      <c r="C722" t="s">
        <v>1624</v>
      </c>
      <c r="E722" s="19" t="s">
        <v>1625</v>
      </c>
    </row>
    <row r="723" spans="1:10">
      <c r="C723" t="s">
        <v>1626</v>
      </c>
      <c r="E723" s="18">
        <v>11.048690658415147</v>
      </c>
    </row>
    <row r="724" spans="1:10">
      <c r="C724" t="s">
        <v>1627</v>
      </c>
      <c r="E724" s="18">
        <v>122.07356526535013</v>
      </c>
    </row>
    <row r="725" spans="1:10">
      <c r="C725" t="s">
        <v>1628</v>
      </c>
      <c r="E725" s="20">
        <v>7.5644905418020868E-3</v>
      </c>
    </row>
    <row r="726" spans="1:10">
      <c r="C726" t="s">
        <v>1629</v>
      </c>
      <c r="E726" s="18">
        <v>3.1105752690902428</v>
      </c>
    </row>
    <row r="727" spans="1:10">
      <c r="C727" t="s">
        <v>1630</v>
      </c>
      <c r="E727" s="20">
        <v>0.32883256153672769</v>
      </c>
    </row>
    <row r="728" spans="1:10">
      <c r="C728" t="s">
        <v>1631</v>
      </c>
      <c r="E728" s="18">
        <v>-7.0518846740925909</v>
      </c>
    </row>
    <row r="729" spans="1:10">
      <c r="C729" t="s">
        <v>1632</v>
      </c>
      <c r="E729" s="18">
        <v>70.126098866339305</v>
      </c>
    </row>
    <row r="730" spans="1:10">
      <c r="C730" t="s">
        <v>1633</v>
      </c>
      <c r="E730" s="18">
        <v>77.177983540431896</v>
      </c>
    </row>
    <row r="731" spans="1:10">
      <c r="C731" t="s">
        <v>1634</v>
      </c>
      <c r="E731" s="18">
        <v>0.3493902764321728</v>
      </c>
    </row>
    <row r="733" spans="1:10">
      <c r="A733" s="15" t="s">
        <v>1722</v>
      </c>
      <c r="B733" s="15"/>
      <c r="C733" s="15"/>
      <c r="D733" s="15"/>
      <c r="E733" s="15"/>
      <c r="F733" s="10"/>
      <c r="G733" s="15"/>
      <c r="H733" s="15"/>
      <c r="I733" s="15"/>
      <c r="J733" s="16" t="s">
        <v>1895</v>
      </c>
    </row>
    <row r="735" spans="1:10">
      <c r="B735" t="s">
        <v>1636</v>
      </c>
      <c r="E735" s="17" t="s">
        <v>1619</v>
      </c>
    </row>
    <row r="736" spans="1:10">
      <c r="C736" t="s">
        <v>1637</v>
      </c>
      <c r="E736" s="18">
        <v>-7.0518846740925909</v>
      </c>
    </row>
    <row r="737" spans="1:10">
      <c r="C737" t="s">
        <v>1638</v>
      </c>
      <c r="E737" s="18">
        <v>19.630908785864627</v>
      </c>
    </row>
    <row r="738" spans="1:10">
      <c r="C738" t="s">
        <v>1639</v>
      </c>
      <c r="E738" s="18">
        <v>24.509133750764825</v>
      </c>
    </row>
    <row r="739" spans="1:10">
      <c r="C739" t="s">
        <v>1640</v>
      </c>
      <c r="E739" s="18">
        <v>27.873593919488997</v>
      </c>
    </row>
    <row r="740" spans="1:10">
      <c r="C740" t="s">
        <v>1641</v>
      </c>
      <c r="E740" s="18">
        <v>30.817992666979286</v>
      </c>
    </row>
    <row r="741" spans="1:10">
      <c r="C741" t="s">
        <v>1642</v>
      </c>
      <c r="E741" s="18">
        <v>33.226639054329155</v>
      </c>
    </row>
    <row r="742" spans="1:10">
      <c r="C742" t="s">
        <v>1643</v>
      </c>
      <c r="E742" s="18">
        <v>36.468546513067032</v>
      </c>
    </row>
    <row r="743" spans="1:10">
      <c r="C743" t="s">
        <v>1644</v>
      </c>
      <c r="E743" s="18">
        <v>39.10151732541329</v>
      </c>
    </row>
    <row r="744" spans="1:10">
      <c r="C744" t="s">
        <v>1645</v>
      </c>
      <c r="E744" s="18">
        <v>42.714244132267282</v>
      </c>
    </row>
    <row r="745" spans="1:10">
      <c r="C745" t="s">
        <v>1646</v>
      </c>
      <c r="E745" s="18">
        <v>47.862659362143134</v>
      </c>
    </row>
    <row r="746" spans="1:10">
      <c r="C746" t="s">
        <v>1647</v>
      </c>
      <c r="E746" s="18">
        <v>70.126098866339305</v>
      </c>
    </row>
    <row r="748" spans="1:10">
      <c r="A748" s="15" t="s">
        <v>1723</v>
      </c>
      <c r="B748" s="15"/>
      <c r="C748" s="15"/>
      <c r="D748" s="15"/>
      <c r="E748" s="15"/>
      <c r="F748" s="10"/>
      <c r="G748" s="15"/>
      <c r="H748" s="15"/>
      <c r="I748" s="15"/>
      <c r="J748" s="16" t="s">
        <v>1988</v>
      </c>
    </row>
    <row r="750" spans="1:10">
      <c r="B750" t="s">
        <v>1614</v>
      </c>
    </row>
    <row r="751" spans="1:10">
      <c r="C751" t="s">
        <v>1989</v>
      </c>
    </row>
    <row r="752" spans="1:10">
      <c r="C752" t="s">
        <v>1616</v>
      </c>
    </row>
    <row r="753" spans="3:3">
      <c r="C753" t="s">
        <v>1975</v>
      </c>
    </row>
    <row r="772" spans="2:5">
      <c r="B772" t="s">
        <v>1618</v>
      </c>
      <c r="E772" s="17" t="s">
        <v>1619</v>
      </c>
    </row>
    <row r="773" spans="2:5">
      <c r="C773" t="s">
        <v>1620</v>
      </c>
      <c r="E773" s="12">
        <v>1000</v>
      </c>
    </row>
    <row r="774" spans="2:5">
      <c r="C774" t="s">
        <v>1621</v>
      </c>
      <c r="E774" s="18">
        <v>0</v>
      </c>
    </row>
    <row r="775" spans="2:5">
      <c r="C775" t="s">
        <v>1622</v>
      </c>
      <c r="E775" s="18">
        <v>1.442241465287496</v>
      </c>
    </row>
    <row r="776" spans="2:5">
      <c r="C776" t="s">
        <v>1623</v>
      </c>
      <c r="E776" s="18">
        <v>1.5324073391653992</v>
      </c>
    </row>
    <row r="777" spans="2:5">
      <c r="C777" t="s">
        <v>1624</v>
      </c>
      <c r="E777" s="19" t="s">
        <v>1625</v>
      </c>
    </row>
    <row r="778" spans="2:5">
      <c r="C778" t="s">
        <v>1626</v>
      </c>
      <c r="E778" s="18">
        <v>2.2134159463891656</v>
      </c>
    </row>
    <row r="779" spans="2:5">
      <c r="C779" t="s">
        <v>1627</v>
      </c>
      <c r="E779" s="18">
        <v>4.8992101517298456</v>
      </c>
    </row>
    <row r="780" spans="2:5">
      <c r="C780" t="s">
        <v>1628</v>
      </c>
      <c r="E780" s="20">
        <v>-0.21460633099783949</v>
      </c>
    </row>
    <row r="781" spans="2:5">
      <c r="C781" t="s">
        <v>1629</v>
      </c>
      <c r="E781" s="18">
        <v>3.3156260055580562</v>
      </c>
    </row>
    <row r="782" spans="2:5">
      <c r="C782" t="s">
        <v>1630</v>
      </c>
      <c r="E782" s="18">
        <v>1.5347055258516951</v>
      </c>
    </row>
    <row r="783" spans="2:5">
      <c r="C783" t="s">
        <v>1631</v>
      </c>
      <c r="E783" s="18">
        <v>-6.6777145771511339</v>
      </c>
    </row>
    <row r="784" spans="2:5">
      <c r="C784" t="s">
        <v>1632</v>
      </c>
      <c r="E784" s="18">
        <v>8.2459204265626038</v>
      </c>
    </row>
    <row r="785" spans="1:10">
      <c r="C785" t="s">
        <v>1633</v>
      </c>
      <c r="E785" s="18">
        <v>14.923635003713738</v>
      </c>
    </row>
    <row r="786" spans="1:10">
      <c r="C786" t="s">
        <v>1634</v>
      </c>
      <c r="E786" s="18">
        <v>6.9994357999269091E-2</v>
      </c>
    </row>
    <row r="788" spans="1:10">
      <c r="A788" s="15" t="s">
        <v>1726</v>
      </c>
      <c r="B788" s="15"/>
      <c r="C788" s="15"/>
      <c r="D788" s="15"/>
      <c r="E788" s="15"/>
      <c r="F788" s="10"/>
      <c r="G788" s="15"/>
      <c r="H788" s="15"/>
      <c r="I788" s="15"/>
      <c r="J788" s="16" t="s">
        <v>1988</v>
      </c>
    </row>
    <row r="790" spans="1:10">
      <c r="B790" t="s">
        <v>1636</v>
      </c>
      <c r="E790" s="17" t="s">
        <v>1619</v>
      </c>
    </row>
    <row r="791" spans="1:10">
      <c r="C791" t="s">
        <v>1637</v>
      </c>
      <c r="E791" s="18">
        <v>-6.6777145771511339</v>
      </c>
    </row>
    <row r="792" spans="1:10">
      <c r="C792" t="s">
        <v>1638</v>
      </c>
      <c r="E792" s="18">
        <v>-1.3762482341213773</v>
      </c>
    </row>
    <row r="793" spans="1:10">
      <c r="C793" t="s">
        <v>1639</v>
      </c>
      <c r="E793" s="18">
        <v>-0.40636301495427052</v>
      </c>
    </row>
    <row r="794" spans="1:10">
      <c r="C794" t="s">
        <v>1640</v>
      </c>
      <c r="E794" s="18">
        <v>0.31719733281639201</v>
      </c>
    </row>
    <row r="795" spans="1:10">
      <c r="C795" t="s">
        <v>1641</v>
      </c>
      <c r="E795" s="18">
        <v>0.96595308229177401</v>
      </c>
    </row>
    <row r="796" spans="1:10">
      <c r="C796" t="s">
        <v>1642</v>
      </c>
      <c r="E796" s="18">
        <v>1.5317523388793179</v>
      </c>
    </row>
    <row r="797" spans="1:10">
      <c r="C797" t="s">
        <v>1643</v>
      </c>
      <c r="E797" s="18">
        <v>2.0701244612952512</v>
      </c>
    </row>
    <row r="798" spans="1:10">
      <c r="C798" t="s">
        <v>1644</v>
      </c>
      <c r="E798" s="18">
        <v>2.6532033049628798</v>
      </c>
    </row>
    <row r="799" spans="1:10">
      <c r="C799" t="s">
        <v>1645</v>
      </c>
      <c r="E799" s="18">
        <v>3.2516747218626438</v>
      </c>
    </row>
    <row r="800" spans="1:10">
      <c r="C800" t="s">
        <v>1646</v>
      </c>
      <c r="E800" s="18">
        <v>4.1638790650351458</v>
      </c>
    </row>
    <row r="801" spans="1:10">
      <c r="C801" t="s">
        <v>1647</v>
      </c>
      <c r="E801" s="18">
        <v>8.2459204265626038</v>
      </c>
    </row>
    <row r="803" spans="1:10">
      <c r="A803" s="15" t="s">
        <v>1727</v>
      </c>
      <c r="B803" s="15"/>
      <c r="C803" s="15"/>
      <c r="D803" s="15"/>
      <c r="E803" s="15"/>
      <c r="F803" s="10"/>
      <c r="G803" s="15"/>
      <c r="H803" s="15"/>
      <c r="I803" s="15"/>
      <c r="J803" s="16" t="s">
        <v>1890</v>
      </c>
    </row>
    <row r="805" spans="1:10">
      <c r="B805" t="s">
        <v>1614</v>
      </c>
    </row>
    <row r="806" spans="1:10">
      <c r="C806" t="s">
        <v>1990</v>
      </c>
    </row>
    <row r="807" spans="1:10">
      <c r="C807" t="s">
        <v>1616</v>
      </c>
    </row>
    <row r="808" spans="1:10">
      <c r="C808" t="s">
        <v>1877</v>
      </c>
    </row>
    <row r="827" spans="2:5">
      <c r="B827" t="s">
        <v>1618</v>
      </c>
      <c r="E827" s="17" t="s">
        <v>1619</v>
      </c>
    </row>
    <row r="828" spans="2:5">
      <c r="C828" t="s">
        <v>1620</v>
      </c>
      <c r="E828" s="12">
        <v>1000</v>
      </c>
    </row>
    <row r="829" spans="2:5">
      <c r="C829" t="s">
        <v>1621</v>
      </c>
      <c r="E829" s="18">
        <v>0</v>
      </c>
    </row>
    <row r="830" spans="2:5">
      <c r="C830" t="s">
        <v>1622</v>
      </c>
      <c r="E830" s="18">
        <v>6.265086062688602</v>
      </c>
    </row>
    <row r="831" spans="2:5">
      <c r="C831" t="s">
        <v>1623</v>
      </c>
      <c r="E831" s="18">
        <v>6.8597784310630221</v>
      </c>
    </row>
    <row r="832" spans="2:5">
      <c r="C832" t="s">
        <v>1624</v>
      </c>
      <c r="E832" s="19" t="s">
        <v>1625</v>
      </c>
    </row>
    <row r="833" spans="1:10">
      <c r="C833" t="s">
        <v>1626</v>
      </c>
      <c r="E833" s="18">
        <v>12.695358281738111</v>
      </c>
    </row>
    <row r="834" spans="1:10">
      <c r="C834" t="s">
        <v>1627</v>
      </c>
      <c r="E834" s="18">
        <v>161.17212190169644</v>
      </c>
    </row>
    <row r="835" spans="1:10">
      <c r="C835" t="s">
        <v>1628</v>
      </c>
      <c r="E835" s="20">
        <v>-0.11078725482650574</v>
      </c>
    </row>
    <row r="836" spans="1:10">
      <c r="C836" t="s">
        <v>1629</v>
      </c>
      <c r="E836" s="18">
        <v>2.9202213363154903</v>
      </c>
    </row>
    <row r="837" spans="1:10">
      <c r="C837" t="s">
        <v>1630</v>
      </c>
      <c r="E837" s="18">
        <v>2.0263661432114501</v>
      </c>
    </row>
    <row r="838" spans="1:10">
      <c r="C838" t="s">
        <v>1631</v>
      </c>
      <c r="E838" s="18">
        <v>-35.312883229863047</v>
      </c>
    </row>
    <row r="839" spans="1:10">
      <c r="C839" t="s">
        <v>1632</v>
      </c>
      <c r="E839" s="18">
        <v>44.524483457035423</v>
      </c>
    </row>
    <row r="840" spans="1:10">
      <c r="C840" t="s">
        <v>1633</v>
      </c>
      <c r="E840" s="18">
        <v>79.837366686898463</v>
      </c>
    </row>
    <row r="841" spans="1:10">
      <c r="C841" t="s">
        <v>1634</v>
      </c>
      <c r="E841" s="18">
        <v>0.40146247882174046</v>
      </c>
    </row>
    <row r="843" spans="1:10">
      <c r="A843" s="15" t="s">
        <v>1731</v>
      </c>
      <c r="B843" s="15"/>
      <c r="C843" s="15"/>
      <c r="D843" s="15"/>
      <c r="E843" s="15"/>
      <c r="F843" s="10"/>
      <c r="G843" s="15"/>
      <c r="H843" s="15"/>
      <c r="I843" s="15"/>
      <c r="J843" s="16" t="s">
        <v>1890</v>
      </c>
    </row>
    <row r="845" spans="1:10">
      <c r="B845" t="s">
        <v>1636</v>
      </c>
      <c r="E845" s="17" t="s">
        <v>1619</v>
      </c>
    </row>
    <row r="846" spans="1:10">
      <c r="C846" t="s">
        <v>1637</v>
      </c>
      <c r="E846" s="18">
        <v>-35.312883229863047</v>
      </c>
    </row>
    <row r="847" spans="1:10">
      <c r="C847" t="s">
        <v>1638</v>
      </c>
      <c r="E847" s="18">
        <v>-9.8441705879222301</v>
      </c>
    </row>
    <row r="848" spans="1:10">
      <c r="C848" t="s">
        <v>1639</v>
      </c>
      <c r="E848" s="18">
        <v>-4.4107417712778139</v>
      </c>
    </row>
    <row r="849" spans="1:10">
      <c r="C849" t="s">
        <v>1640</v>
      </c>
      <c r="E849" s="18">
        <v>-0.34221304882648562</v>
      </c>
    </row>
    <row r="850" spans="1:10">
      <c r="C850" t="s">
        <v>1641</v>
      </c>
      <c r="E850" s="18">
        <v>2.8977481256312818</v>
      </c>
    </row>
    <row r="851" spans="1:10">
      <c r="C851" t="s">
        <v>1642</v>
      </c>
      <c r="E851" s="18">
        <v>6.8581179929479319</v>
      </c>
    </row>
    <row r="852" spans="1:10">
      <c r="C852" t="s">
        <v>1643</v>
      </c>
      <c r="E852" s="18">
        <v>9.8422107961362002</v>
      </c>
    </row>
    <row r="853" spans="1:10">
      <c r="C853" t="s">
        <v>1644</v>
      </c>
      <c r="E853" s="18">
        <v>12.95584281177133</v>
      </c>
    </row>
    <row r="854" spans="1:10">
      <c r="C854" t="s">
        <v>1645</v>
      </c>
      <c r="E854" s="18">
        <v>17.024687011805423</v>
      </c>
    </row>
    <row r="855" spans="1:10">
      <c r="C855" t="s">
        <v>1646</v>
      </c>
      <c r="E855" s="18">
        <v>22.785007133423974</v>
      </c>
    </row>
    <row r="856" spans="1:10">
      <c r="C856" t="s">
        <v>1647</v>
      </c>
      <c r="E856" s="18">
        <v>44.524483457035423</v>
      </c>
    </row>
    <row r="858" spans="1:10">
      <c r="A858" s="15" t="s">
        <v>1732</v>
      </c>
      <c r="B858" s="15"/>
      <c r="C858" s="15"/>
      <c r="D858" s="15"/>
      <c r="E858" s="15"/>
      <c r="F858" s="10"/>
      <c r="G858" s="15"/>
      <c r="H858" s="15"/>
      <c r="I858" s="15"/>
      <c r="J858" s="16" t="s">
        <v>1991</v>
      </c>
    </row>
    <row r="860" spans="1:10">
      <c r="B860" t="s">
        <v>1614</v>
      </c>
    </row>
    <row r="861" spans="1:10">
      <c r="C861" t="s">
        <v>1992</v>
      </c>
    </row>
    <row r="862" spans="1:10">
      <c r="C862" t="s">
        <v>1616</v>
      </c>
    </row>
    <row r="863" spans="1:10">
      <c r="C863" t="s">
        <v>1993</v>
      </c>
    </row>
    <row r="882" spans="2:5">
      <c r="B882" t="s">
        <v>1618</v>
      </c>
      <c r="E882" s="17" t="s">
        <v>1619</v>
      </c>
    </row>
    <row r="883" spans="2:5">
      <c r="C883" t="s">
        <v>1620</v>
      </c>
      <c r="E883" s="12">
        <v>1000</v>
      </c>
    </row>
    <row r="884" spans="2:5">
      <c r="C884" t="s">
        <v>1621</v>
      </c>
      <c r="E884" s="18">
        <v>0</v>
      </c>
    </row>
    <row r="885" spans="2:5">
      <c r="C885" t="s">
        <v>1622</v>
      </c>
      <c r="E885" s="18">
        <v>-12.136431657511976</v>
      </c>
    </row>
    <row r="886" spans="2:5">
      <c r="C886" t="s">
        <v>1623</v>
      </c>
      <c r="E886" s="18">
        <v>-11.851026254491813</v>
      </c>
    </row>
    <row r="887" spans="2:5">
      <c r="C887" t="s">
        <v>1624</v>
      </c>
      <c r="E887" s="19" t="s">
        <v>1625</v>
      </c>
    </row>
    <row r="888" spans="2:5">
      <c r="C888" t="s">
        <v>1626</v>
      </c>
      <c r="E888" s="18">
        <v>10.16017215481906</v>
      </c>
    </row>
    <row r="889" spans="2:5">
      <c r="C889" t="s">
        <v>1627</v>
      </c>
      <c r="E889" s="18">
        <v>103.22909821556057</v>
      </c>
    </row>
    <row r="890" spans="2:5">
      <c r="C890" t="s">
        <v>1628</v>
      </c>
      <c r="E890" s="20">
        <v>-5.0992136184656672E-2</v>
      </c>
    </row>
    <row r="891" spans="2:5">
      <c r="C891" t="s">
        <v>1629</v>
      </c>
      <c r="E891" s="18">
        <v>3.1820013364665449</v>
      </c>
    </row>
    <row r="892" spans="2:5">
      <c r="C892" t="s">
        <v>1630</v>
      </c>
      <c r="E892" s="20">
        <v>-0.83716305101345923</v>
      </c>
    </row>
    <row r="893" spans="2:5">
      <c r="C893" t="s">
        <v>1631</v>
      </c>
      <c r="E893" s="18">
        <v>-44.576619084806651</v>
      </c>
    </row>
    <row r="894" spans="2:5">
      <c r="C894" t="s">
        <v>1632</v>
      </c>
      <c r="E894" s="18">
        <v>27.926258054555348</v>
      </c>
    </row>
    <row r="895" spans="2:5">
      <c r="C895" t="s">
        <v>1633</v>
      </c>
      <c r="E895" s="18">
        <v>72.502877139361999</v>
      </c>
    </row>
    <row r="896" spans="2:5">
      <c r="C896" t="s">
        <v>1634</v>
      </c>
      <c r="E896" s="18">
        <v>0.32129285428649135</v>
      </c>
    </row>
    <row r="898" spans="1:10">
      <c r="A898" s="15" t="s">
        <v>1735</v>
      </c>
      <c r="B898" s="15"/>
      <c r="C898" s="15"/>
      <c r="D898" s="15"/>
      <c r="E898" s="15"/>
      <c r="F898" s="10"/>
      <c r="G898" s="15"/>
      <c r="H898" s="15"/>
      <c r="I898" s="15"/>
      <c r="J898" s="16" t="s">
        <v>1991</v>
      </c>
    </row>
    <row r="900" spans="1:10">
      <c r="B900" t="s">
        <v>1636</v>
      </c>
      <c r="E900" s="17" t="s">
        <v>1619</v>
      </c>
    </row>
    <row r="901" spans="1:10">
      <c r="C901" t="s">
        <v>1637</v>
      </c>
      <c r="E901" s="18">
        <v>-44.576619084806651</v>
      </c>
    </row>
    <row r="902" spans="1:10">
      <c r="C902" t="s">
        <v>1638</v>
      </c>
      <c r="E902" s="18">
        <v>-25.316943422212461</v>
      </c>
    </row>
    <row r="903" spans="1:10">
      <c r="C903" t="s">
        <v>1639</v>
      </c>
      <c r="E903" s="18">
        <v>-20.238442977633753</v>
      </c>
    </row>
    <row r="904" spans="1:10">
      <c r="C904" t="s">
        <v>1640</v>
      </c>
      <c r="E904" s="18">
        <v>-16.818108961422556</v>
      </c>
    </row>
    <row r="905" spans="1:10">
      <c r="C905" t="s">
        <v>1641</v>
      </c>
      <c r="E905" s="18">
        <v>-14.72142714998143</v>
      </c>
    </row>
    <row r="906" spans="1:10">
      <c r="C906" t="s">
        <v>1642</v>
      </c>
      <c r="E906" s="18">
        <v>-11.860379979001294</v>
      </c>
    </row>
    <row r="907" spans="1:10">
      <c r="C907" t="s">
        <v>1643</v>
      </c>
      <c r="E907" s="18">
        <v>-9.2102387152780487</v>
      </c>
    </row>
    <row r="908" spans="1:10">
      <c r="C908" t="s">
        <v>1644</v>
      </c>
      <c r="E908" s="18">
        <v>-6.8386513723824223</v>
      </c>
    </row>
    <row r="909" spans="1:10">
      <c r="C909" t="s">
        <v>1645</v>
      </c>
      <c r="E909" s="18">
        <v>-3.5646443601505737</v>
      </c>
    </row>
    <row r="910" spans="1:10">
      <c r="C910" t="s">
        <v>1646</v>
      </c>
      <c r="E910" s="18">
        <v>-0.26191630267162225</v>
      </c>
    </row>
    <row r="911" spans="1:10">
      <c r="C911" t="s">
        <v>1647</v>
      </c>
      <c r="E911" s="18">
        <v>27.926258054555348</v>
      </c>
    </row>
    <row r="913" spans="1:10">
      <c r="A913" s="15" t="s">
        <v>1736</v>
      </c>
      <c r="B913" s="15"/>
      <c r="C913" s="15"/>
      <c r="D913" s="15"/>
      <c r="E913" s="15"/>
      <c r="F913" s="10"/>
      <c r="G913" s="15"/>
      <c r="H913" s="15"/>
      <c r="I913" s="15"/>
      <c r="J913" s="16" t="s">
        <v>1935</v>
      </c>
    </row>
    <row r="915" spans="1:10">
      <c r="B915" t="s">
        <v>1614</v>
      </c>
    </row>
    <row r="916" spans="1:10">
      <c r="C916" t="s">
        <v>1994</v>
      </c>
    </row>
    <row r="917" spans="1:10">
      <c r="C917" t="s">
        <v>1616</v>
      </c>
    </row>
    <row r="918" spans="1:10">
      <c r="C918" t="s">
        <v>1838</v>
      </c>
    </row>
    <row r="937" spans="2:5">
      <c r="B937" t="s">
        <v>1618</v>
      </c>
      <c r="E937" s="17" t="s">
        <v>1619</v>
      </c>
    </row>
    <row r="938" spans="2:5">
      <c r="C938" t="s">
        <v>1620</v>
      </c>
      <c r="E938" s="12">
        <v>1000</v>
      </c>
    </row>
    <row r="939" spans="2:5">
      <c r="C939" t="s">
        <v>1621</v>
      </c>
      <c r="E939" s="18">
        <v>0</v>
      </c>
    </row>
    <row r="940" spans="2:5">
      <c r="C940" t="s">
        <v>1622</v>
      </c>
      <c r="E940" s="18">
        <v>-12.581337004120163</v>
      </c>
    </row>
    <row r="941" spans="2:5">
      <c r="C941" t="s">
        <v>1623</v>
      </c>
      <c r="E941" s="18">
        <v>-12.407273053001962</v>
      </c>
    </row>
    <row r="942" spans="2:5">
      <c r="C942" t="s">
        <v>1624</v>
      </c>
      <c r="E942" s="19" t="s">
        <v>1625</v>
      </c>
    </row>
    <row r="943" spans="2:5">
      <c r="C943" t="s">
        <v>1626</v>
      </c>
      <c r="E943" s="18">
        <v>16.033218672369888</v>
      </c>
    </row>
    <row r="944" spans="2:5">
      <c r="C944" t="s">
        <v>1627</v>
      </c>
      <c r="E944" s="18">
        <v>257.06410099603039</v>
      </c>
    </row>
    <row r="945" spans="1:10">
      <c r="C945" t="s">
        <v>1628</v>
      </c>
      <c r="E945" s="20">
        <v>-1.5900730675926036E-2</v>
      </c>
    </row>
    <row r="946" spans="1:10">
      <c r="C946" t="s">
        <v>1629</v>
      </c>
      <c r="E946" s="18">
        <v>2.9939166382233808</v>
      </c>
    </row>
    <row r="947" spans="1:10">
      <c r="C947" t="s">
        <v>1630</v>
      </c>
      <c r="E947" s="18">
        <v>-1.2743652496645861</v>
      </c>
    </row>
    <row r="948" spans="1:10">
      <c r="C948" t="s">
        <v>1631</v>
      </c>
      <c r="E948" s="18">
        <v>-57.499492887686415</v>
      </c>
    </row>
    <row r="949" spans="1:10">
      <c r="C949" t="s">
        <v>1632</v>
      </c>
      <c r="E949" s="18">
        <v>40.944379690282716</v>
      </c>
    </row>
    <row r="950" spans="1:10">
      <c r="C950" t="s">
        <v>1633</v>
      </c>
      <c r="E950" s="18">
        <v>98.443872577969131</v>
      </c>
    </row>
    <row r="951" spans="1:10">
      <c r="C951" t="s">
        <v>1634</v>
      </c>
      <c r="E951" s="18">
        <v>0.50701489228229812</v>
      </c>
    </row>
    <row r="953" spans="1:10">
      <c r="A953" s="15" t="s">
        <v>1740</v>
      </c>
      <c r="B953" s="15"/>
      <c r="C953" s="15"/>
      <c r="D953" s="15"/>
      <c r="E953" s="15"/>
      <c r="F953" s="10"/>
      <c r="G953" s="15"/>
      <c r="H953" s="15"/>
      <c r="I953" s="15"/>
      <c r="J953" s="16" t="s">
        <v>1935</v>
      </c>
    </row>
    <row r="955" spans="1:10">
      <c r="B955" t="s">
        <v>1636</v>
      </c>
      <c r="E955" s="17" t="s">
        <v>1619</v>
      </c>
    </row>
    <row r="956" spans="1:10">
      <c r="C956" t="s">
        <v>1637</v>
      </c>
      <c r="E956" s="18">
        <v>-57.499492887686415</v>
      </c>
    </row>
    <row r="957" spans="1:10">
      <c r="C957" t="s">
        <v>1638</v>
      </c>
      <c r="E957" s="18">
        <v>-32.989638640379027</v>
      </c>
    </row>
    <row r="958" spans="1:10">
      <c r="C958" t="s">
        <v>1639</v>
      </c>
      <c r="E958" s="18">
        <v>-25.919493562796401</v>
      </c>
    </row>
    <row r="959" spans="1:10">
      <c r="C959" t="s">
        <v>1640</v>
      </c>
      <c r="E959" s="18">
        <v>-20.43384018831933</v>
      </c>
    </row>
    <row r="960" spans="1:10">
      <c r="C960" t="s">
        <v>1641</v>
      </c>
      <c r="E960" s="18">
        <v>-16.557451477452673</v>
      </c>
    </row>
    <row r="961" spans="1:10">
      <c r="C961" t="s">
        <v>1642</v>
      </c>
      <c r="E961" s="18">
        <v>-12.412897088686229</v>
      </c>
    </row>
    <row r="962" spans="1:10">
      <c r="C962" t="s">
        <v>1643</v>
      </c>
      <c r="E962" s="18">
        <v>-8.0432401420316566</v>
      </c>
    </row>
    <row r="963" spans="1:10">
      <c r="C963" t="s">
        <v>1644</v>
      </c>
      <c r="E963" s="18">
        <v>-4.3146658152349033</v>
      </c>
    </row>
    <row r="964" spans="1:10">
      <c r="C964" t="s">
        <v>1645</v>
      </c>
      <c r="E964" s="18">
        <v>0.42668647756158901</v>
      </c>
    </row>
    <row r="965" spans="1:10">
      <c r="C965" t="s">
        <v>1646</v>
      </c>
      <c r="E965" s="18">
        <v>7.6765459970598506</v>
      </c>
    </row>
    <row r="966" spans="1:10">
      <c r="C966" t="s">
        <v>1647</v>
      </c>
      <c r="E966" s="18">
        <v>40.944379690282709</v>
      </c>
    </row>
    <row r="968" spans="1:10">
      <c r="A968" s="15" t="s">
        <v>1741</v>
      </c>
      <c r="B968" s="15"/>
      <c r="C968" s="15"/>
      <c r="D968" s="15"/>
      <c r="E968" s="15"/>
      <c r="F968" s="10"/>
      <c r="G968" s="15"/>
      <c r="H968" s="15"/>
      <c r="I968" s="15"/>
      <c r="J968" s="16" t="s">
        <v>1995</v>
      </c>
    </row>
    <row r="970" spans="1:10">
      <c r="B970" t="s">
        <v>1614</v>
      </c>
    </row>
    <row r="971" spans="1:10">
      <c r="C971" t="s">
        <v>1996</v>
      </c>
    </row>
    <row r="972" spans="1:10">
      <c r="C972" t="s">
        <v>1616</v>
      </c>
    </row>
    <row r="973" spans="1:10">
      <c r="C973" t="s">
        <v>1997</v>
      </c>
    </row>
    <row r="992" spans="2:5">
      <c r="B992" t="s">
        <v>1618</v>
      </c>
      <c r="E992" s="17" t="s">
        <v>1619</v>
      </c>
    </row>
    <row r="993" spans="1:10">
      <c r="C993" t="s">
        <v>1620</v>
      </c>
      <c r="E993" s="12">
        <v>1000</v>
      </c>
    </row>
    <row r="994" spans="1:10">
      <c r="C994" t="s">
        <v>1621</v>
      </c>
      <c r="E994" s="18">
        <v>0</v>
      </c>
    </row>
    <row r="995" spans="1:10">
      <c r="C995" t="s">
        <v>1622</v>
      </c>
      <c r="E995" s="18">
        <v>-3.3544879602746884</v>
      </c>
    </row>
    <row r="996" spans="1:10">
      <c r="C996" t="s">
        <v>1623</v>
      </c>
      <c r="E996" s="18">
        <v>-3.2662725585571186</v>
      </c>
    </row>
    <row r="997" spans="1:10">
      <c r="C997" t="s">
        <v>1624</v>
      </c>
      <c r="E997" s="19" t="s">
        <v>1625</v>
      </c>
    </row>
    <row r="998" spans="1:10">
      <c r="C998" t="s">
        <v>1626</v>
      </c>
      <c r="E998" s="18">
        <v>2.6469599317670283</v>
      </c>
    </row>
    <row r="999" spans="1:10">
      <c r="C999" t="s">
        <v>1627</v>
      </c>
      <c r="E999" s="18">
        <v>7.0063968803801098</v>
      </c>
    </row>
    <row r="1000" spans="1:10">
      <c r="C1000" t="s">
        <v>1628</v>
      </c>
      <c r="E1000" s="20">
        <v>4.7657559119958894E-3</v>
      </c>
    </row>
    <row r="1001" spans="1:10">
      <c r="C1001" t="s">
        <v>1629</v>
      </c>
      <c r="E1001" s="18">
        <v>2.9462413245405616</v>
      </c>
    </row>
    <row r="1002" spans="1:10">
      <c r="C1002" t="s">
        <v>1630</v>
      </c>
      <c r="E1002" s="20">
        <v>-0.78908017053973178</v>
      </c>
    </row>
    <row r="1003" spans="1:10">
      <c r="C1003" t="s">
        <v>1631</v>
      </c>
      <c r="E1003" s="18">
        <v>-10.979407937178514</v>
      </c>
    </row>
    <row r="1004" spans="1:10">
      <c r="C1004" t="s">
        <v>1632</v>
      </c>
      <c r="E1004" s="18">
        <v>5.6896646125779347</v>
      </c>
    </row>
    <row r="1005" spans="1:10">
      <c r="C1005" t="s">
        <v>1633</v>
      </c>
      <c r="E1005" s="18">
        <v>16.66907254975645</v>
      </c>
    </row>
    <row r="1006" spans="1:10">
      <c r="C1006" t="s">
        <v>1634</v>
      </c>
      <c r="E1006" s="18">
        <v>8.3704222595876912E-2</v>
      </c>
    </row>
    <row r="1008" spans="1:10">
      <c r="A1008" s="15" t="s">
        <v>1745</v>
      </c>
      <c r="B1008" s="15"/>
      <c r="C1008" s="15"/>
      <c r="D1008" s="15"/>
      <c r="E1008" s="15"/>
      <c r="F1008" s="10"/>
      <c r="G1008" s="15"/>
      <c r="H1008" s="15"/>
      <c r="I1008" s="15"/>
      <c r="J1008" s="16" t="s">
        <v>1995</v>
      </c>
    </row>
    <row r="1010" spans="1:10">
      <c r="B1010" t="s">
        <v>1636</v>
      </c>
      <c r="E1010" s="17" t="s">
        <v>1619</v>
      </c>
    </row>
    <row r="1011" spans="1:10">
      <c r="C1011" t="s">
        <v>1637</v>
      </c>
      <c r="E1011" s="18">
        <v>-10.979407937178514</v>
      </c>
    </row>
    <row r="1012" spans="1:10">
      <c r="C1012" t="s">
        <v>1638</v>
      </c>
      <c r="E1012" s="18">
        <v>-6.7485677476420385</v>
      </c>
    </row>
    <row r="1013" spans="1:10">
      <c r="C1013" t="s">
        <v>1639</v>
      </c>
      <c r="E1013" s="18">
        <v>-5.6204582043227411</v>
      </c>
    </row>
    <row r="1014" spans="1:10">
      <c r="C1014" t="s">
        <v>1640</v>
      </c>
      <c r="E1014" s="18">
        <v>-4.7530092715152819</v>
      </c>
    </row>
    <row r="1015" spans="1:10">
      <c r="C1015" t="s">
        <v>1641</v>
      </c>
      <c r="E1015" s="18">
        <v>-3.9921522726652503</v>
      </c>
    </row>
    <row r="1016" spans="1:10">
      <c r="C1016" t="s">
        <v>1642</v>
      </c>
      <c r="E1016" s="18">
        <v>-3.2667091050711914</v>
      </c>
    </row>
    <row r="1017" spans="1:10">
      <c r="C1017" t="s">
        <v>1643</v>
      </c>
      <c r="E1017" s="18">
        <v>-2.6359144774298393</v>
      </c>
    </row>
    <row r="1018" spans="1:10">
      <c r="C1018" t="s">
        <v>1644</v>
      </c>
      <c r="E1018" s="18">
        <v>-1.9772309218494521</v>
      </c>
    </row>
    <row r="1019" spans="1:10">
      <c r="C1019" t="s">
        <v>1645</v>
      </c>
      <c r="E1019" s="18">
        <v>-1.1092715615982123</v>
      </c>
    </row>
    <row r="1020" spans="1:10">
      <c r="C1020" t="s">
        <v>1646</v>
      </c>
      <c r="E1020" s="18">
        <v>-1.5654601152803371E-2</v>
      </c>
    </row>
    <row r="1021" spans="1:10">
      <c r="C1021" t="s">
        <v>1647</v>
      </c>
      <c r="E1021" s="18">
        <v>5.6896646125779347</v>
      </c>
    </row>
    <row r="1023" spans="1:10">
      <c r="A1023" s="15" t="s">
        <v>1746</v>
      </c>
      <c r="B1023" s="15"/>
      <c r="C1023" s="15"/>
      <c r="D1023" s="15"/>
      <c r="E1023" s="15"/>
      <c r="F1023" s="10"/>
      <c r="G1023" s="15"/>
      <c r="H1023" s="15"/>
      <c r="I1023" s="15"/>
      <c r="J1023" s="16" t="s">
        <v>1930</v>
      </c>
    </row>
    <row r="1025" spans="2:3">
      <c r="B1025" t="s">
        <v>1614</v>
      </c>
    </row>
    <row r="1026" spans="2:3">
      <c r="C1026" t="s">
        <v>1998</v>
      </c>
    </row>
    <row r="1027" spans="2:3">
      <c r="C1027" t="s">
        <v>1616</v>
      </c>
    </row>
    <row r="1028" spans="2:3">
      <c r="C1028" t="s">
        <v>1932</v>
      </c>
    </row>
    <row r="1047" spans="2:5">
      <c r="B1047" t="s">
        <v>1618</v>
      </c>
      <c r="E1047" s="17" t="s">
        <v>1619</v>
      </c>
    </row>
    <row r="1048" spans="2:5">
      <c r="C1048" t="s">
        <v>1620</v>
      </c>
      <c r="E1048" s="12">
        <v>1000</v>
      </c>
    </row>
    <row r="1049" spans="2:5">
      <c r="C1049" t="s">
        <v>1621</v>
      </c>
      <c r="E1049" s="18">
        <v>0</v>
      </c>
    </row>
    <row r="1050" spans="2:5">
      <c r="C1050" t="s">
        <v>1622</v>
      </c>
      <c r="E1050" s="18">
        <v>-21.993154551666404</v>
      </c>
    </row>
    <row r="1051" spans="2:5">
      <c r="C1051" t="s">
        <v>1623</v>
      </c>
      <c r="E1051" s="18">
        <v>-22.389303916635566</v>
      </c>
    </row>
    <row r="1052" spans="2:5">
      <c r="C1052" t="s">
        <v>1624</v>
      </c>
      <c r="E1052" s="19" t="s">
        <v>1625</v>
      </c>
    </row>
    <row r="1053" spans="2:5">
      <c r="C1053" t="s">
        <v>1626</v>
      </c>
      <c r="E1053" s="18">
        <v>9.1815667808059231</v>
      </c>
    </row>
    <row r="1054" spans="2:5">
      <c r="C1054" t="s">
        <v>1627</v>
      </c>
      <c r="E1054" s="18">
        <v>84.301168550398842</v>
      </c>
    </row>
    <row r="1055" spans="2:5">
      <c r="C1055" t="s">
        <v>1628</v>
      </c>
      <c r="E1055" s="20">
        <v>0.1999385037495168</v>
      </c>
    </row>
    <row r="1056" spans="2:5">
      <c r="C1056" t="s">
        <v>1629</v>
      </c>
      <c r="E1056" s="18">
        <v>3.2655277000321119</v>
      </c>
    </row>
    <row r="1057" spans="1:10">
      <c r="C1057" t="s">
        <v>1630</v>
      </c>
      <c r="E1057" s="20">
        <v>-0.41747384438355811</v>
      </c>
    </row>
    <row r="1058" spans="1:10">
      <c r="C1058" t="s">
        <v>1631</v>
      </c>
      <c r="E1058" s="18">
        <v>-50.731082232258395</v>
      </c>
    </row>
    <row r="1059" spans="1:10">
      <c r="C1059" t="s">
        <v>1632</v>
      </c>
      <c r="E1059" s="18">
        <v>19.852341030703357</v>
      </c>
    </row>
    <row r="1060" spans="1:10">
      <c r="C1060" t="s">
        <v>1633</v>
      </c>
      <c r="E1060" s="18">
        <v>70.583423262961759</v>
      </c>
    </row>
    <row r="1061" spans="1:10">
      <c r="C1061" t="s">
        <v>1634</v>
      </c>
      <c r="E1061" s="18">
        <v>0.29034663516286674</v>
      </c>
    </row>
    <row r="1063" spans="1:10">
      <c r="A1063" s="15" t="s">
        <v>1749</v>
      </c>
      <c r="B1063" s="15"/>
      <c r="C1063" s="15"/>
      <c r="D1063" s="15"/>
      <c r="E1063" s="15"/>
      <c r="F1063" s="10"/>
      <c r="G1063" s="15"/>
      <c r="H1063" s="15"/>
      <c r="I1063" s="15"/>
      <c r="J1063" s="16" t="s">
        <v>1930</v>
      </c>
    </row>
    <row r="1065" spans="1:10">
      <c r="B1065" t="s">
        <v>1636</v>
      </c>
      <c r="E1065" s="17" t="s">
        <v>1619</v>
      </c>
    </row>
    <row r="1066" spans="1:10">
      <c r="C1066" t="s">
        <v>1637</v>
      </c>
      <c r="E1066" s="18">
        <v>-50.731082232258395</v>
      </c>
    </row>
    <row r="1067" spans="1:10">
      <c r="C1067" t="s">
        <v>1638</v>
      </c>
      <c r="E1067" s="18">
        <v>-33.243811835771815</v>
      </c>
    </row>
    <row r="1068" spans="1:10">
      <c r="C1068" t="s">
        <v>1639</v>
      </c>
      <c r="E1068" s="18">
        <v>-29.66397805305445</v>
      </c>
    </row>
    <row r="1069" spans="1:10">
      <c r="C1069" t="s">
        <v>1640</v>
      </c>
      <c r="E1069" s="18">
        <v>-26.613810872768134</v>
      </c>
    </row>
    <row r="1070" spans="1:10">
      <c r="C1070" t="s">
        <v>1641</v>
      </c>
      <c r="E1070" s="18">
        <v>-24.643740999215403</v>
      </c>
    </row>
    <row r="1071" spans="1:10">
      <c r="C1071" t="s">
        <v>1642</v>
      </c>
      <c r="E1071" s="18">
        <v>-22.414508225197523</v>
      </c>
    </row>
    <row r="1072" spans="1:10">
      <c r="C1072" t="s">
        <v>1643</v>
      </c>
      <c r="E1072" s="18">
        <v>-19.926810923246101</v>
      </c>
    </row>
    <row r="1073" spans="1:10">
      <c r="C1073" t="s">
        <v>1644</v>
      </c>
      <c r="E1073" s="18">
        <v>-17.767006944081846</v>
      </c>
    </row>
    <row r="1074" spans="1:10">
      <c r="C1074" t="s">
        <v>1645</v>
      </c>
      <c r="E1074" s="18">
        <v>-14.057976213980538</v>
      </c>
    </row>
    <row r="1075" spans="1:10">
      <c r="C1075" t="s">
        <v>1646</v>
      </c>
      <c r="E1075" s="18">
        <v>-9.9732271861713713</v>
      </c>
    </row>
    <row r="1076" spans="1:10">
      <c r="C1076" t="s">
        <v>1647</v>
      </c>
      <c r="E1076" s="18">
        <v>19.852341030703357</v>
      </c>
    </row>
    <row r="1078" spans="1:10">
      <c r="A1078" s="15" t="s">
        <v>1750</v>
      </c>
      <c r="B1078" s="15"/>
      <c r="C1078" s="15"/>
      <c r="D1078" s="15"/>
      <c r="E1078" s="15"/>
      <c r="F1078" s="10"/>
      <c r="G1078" s="15"/>
      <c r="H1078" s="15"/>
      <c r="I1078" s="15"/>
      <c r="J1078" s="16" t="s">
        <v>1940</v>
      </c>
    </row>
    <row r="1080" spans="1:10">
      <c r="B1080" t="s">
        <v>1614</v>
      </c>
    </row>
    <row r="1081" spans="1:10">
      <c r="C1081" t="s">
        <v>1999</v>
      </c>
    </row>
    <row r="1082" spans="1:10">
      <c r="C1082" t="s">
        <v>1616</v>
      </c>
    </row>
    <row r="1083" spans="1:10">
      <c r="C1083" t="s">
        <v>1922</v>
      </c>
    </row>
    <row r="1102" spans="2:5">
      <c r="B1102" t="s">
        <v>1618</v>
      </c>
      <c r="E1102" s="17" t="s">
        <v>1619</v>
      </c>
    </row>
    <row r="1103" spans="2:5">
      <c r="C1103" t="s">
        <v>1620</v>
      </c>
      <c r="E1103" s="12">
        <v>1000</v>
      </c>
    </row>
    <row r="1104" spans="2:5">
      <c r="C1104" t="s">
        <v>1621</v>
      </c>
      <c r="E1104" s="18">
        <v>0</v>
      </c>
    </row>
    <row r="1105" spans="1:10">
      <c r="C1105" t="s">
        <v>1622</v>
      </c>
      <c r="E1105" s="18">
        <v>-14.035231377673542</v>
      </c>
    </row>
    <row r="1106" spans="1:10">
      <c r="C1106" t="s">
        <v>1623</v>
      </c>
      <c r="E1106" s="18">
        <v>-13.870865819169758</v>
      </c>
    </row>
    <row r="1107" spans="1:10">
      <c r="C1107" t="s">
        <v>1624</v>
      </c>
      <c r="E1107" s="19" t="s">
        <v>1625</v>
      </c>
    </row>
    <row r="1108" spans="1:10">
      <c r="C1108" t="s">
        <v>1626</v>
      </c>
      <c r="E1108" s="18">
        <v>12.137546557889266</v>
      </c>
    </row>
    <row r="1109" spans="1:10">
      <c r="C1109" t="s">
        <v>1627</v>
      </c>
      <c r="E1109" s="18">
        <v>147.32003644492957</v>
      </c>
    </row>
    <row r="1110" spans="1:10">
      <c r="C1110" t="s">
        <v>1628</v>
      </c>
      <c r="E1110" s="20">
        <v>2.8718074907730869E-2</v>
      </c>
    </row>
    <row r="1111" spans="1:10">
      <c r="C1111" t="s">
        <v>1629</v>
      </c>
      <c r="E1111" s="18">
        <v>3.0438920158994303</v>
      </c>
    </row>
    <row r="1112" spans="1:10">
      <c r="C1112" t="s">
        <v>1630</v>
      </c>
      <c r="E1112" s="20">
        <v>-0.86479134054013485</v>
      </c>
    </row>
    <row r="1113" spans="1:10">
      <c r="C1113" t="s">
        <v>1631</v>
      </c>
      <c r="E1113" s="18">
        <v>-50.457975740613165</v>
      </c>
    </row>
    <row r="1114" spans="1:10">
      <c r="C1114" t="s">
        <v>1632</v>
      </c>
      <c r="E1114" s="18">
        <v>25.974093697508142</v>
      </c>
    </row>
    <row r="1115" spans="1:10">
      <c r="C1115" t="s">
        <v>1633</v>
      </c>
      <c r="E1115" s="18">
        <v>76.432069438121303</v>
      </c>
    </row>
    <row r="1116" spans="1:10">
      <c r="C1116" t="s">
        <v>1634</v>
      </c>
      <c r="E1116" s="18">
        <v>0.38382292329266832</v>
      </c>
    </row>
    <row r="1118" spans="1:10">
      <c r="A1118" s="15" t="s">
        <v>1754</v>
      </c>
      <c r="B1118" s="15"/>
      <c r="C1118" s="15"/>
      <c r="D1118" s="15"/>
      <c r="E1118" s="15"/>
      <c r="F1118" s="10"/>
      <c r="G1118" s="15"/>
      <c r="H1118" s="15"/>
      <c r="I1118" s="15"/>
      <c r="J1118" s="16" t="s">
        <v>1940</v>
      </c>
    </row>
    <row r="1120" spans="1:10">
      <c r="B1120" t="s">
        <v>1636</v>
      </c>
      <c r="E1120" s="17" t="s">
        <v>1619</v>
      </c>
    </row>
    <row r="1121" spans="1:10">
      <c r="C1121" t="s">
        <v>1637</v>
      </c>
      <c r="E1121" s="18">
        <v>-50.457975740613165</v>
      </c>
    </row>
    <row r="1122" spans="1:10">
      <c r="C1122" t="s">
        <v>1638</v>
      </c>
      <c r="E1122" s="18">
        <v>-29.642799682388947</v>
      </c>
    </row>
    <row r="1123" spans="1:10">
      <c r="C1123" t="s">
        <v>1639</v>
      </c>
      <c r="E1123" s="18">
        <v>-24.479116956105866</v>
      </c>
    </row>
    <row r="1124" spans="1:10">
      <c r="C1124" t="s">
        <v>1640</v>
      </c>
      <c r="E1124" s="18">
        <v>-20.544571037413007</v>
      </c>
    </row>
    <row r="1125" spans="1:10">
      <c r="C1125" t="s">
        <v>1641</v>
      </c>
      <c r="E1125" s="18">
        <v>-17.000341138331112</v>
      </c>
    </row>
    <row r="1126" spans="1:10">
      <c r="C1126" t="s">
        <v>1642</v>
      </c>
      <c r="E1126" s="18">
        <v>-13.889230037465317</v>
      </c>
    </row>
    <row r="1127" spans="1:10">
      <c r="C1127" t="s">
        <v>1643</v>
      </c>
      <c r="E1127" s="18">
        <v>-10.961317025915257</v>
      </c>
    </row>
    <row r="1128" spans="1:10">
      <c r="C1128" t="s">
        <v>1644</v>
      </c>
      <c r="E1128" s="18">
        <v>-7.5750773510545102</v>
      </c>
    </row>
    <row r="1129" spans="1:10">
      <c r="C1129" t="s">
        <v>1645</v>
      </c>
      <c r="E1129" s="18">
        <v>-4.3678839557516795</v>
      </c>
    </row>
    <row r="1130" spans="1:10">
      <c r="C1130" t="s">
        <v>1646</v>
      </c>
      <c r="E1130" s="18">
        <v>1.1335418007540561</v>
      </c>
    </row>
    <row r="1131" spans="1:10">
      <c r="C1131" t="s">
        <v>1647</v>
      </c>
      <c r="E1131" s="18">
        <v>25.974093697508138</v>
      </c>
    </row>
    <row r="1133" spans="1:10">
      <c r="A1133" s="15" t="s">
        <v>1755</v>
      </c>
      <c r="B1133" s="15"/>
      <c r="C1133" s="15"/>
      <c r="D1133" s="15"/>
      <c r="E1133" s="15"/>
      <c r="F1133" s="10"/>
      <c r="G1133" s="15"/>
      <c r="H1133" s="15"/>
      <c r="I1133" s="15"/>
      <c r="J1133" s="16" t="s">
        <v>1950</v>
      </c>
    </row>
    <row r="1135" spans="1:10">
      <c r="B1135" t="s">
        <v>1614</v>
      </c>
    </row>
    <row r="1136" spans="1:10">
      <c r="C1136" t="s">
        <v>2000</v>
      </c>
    </row>
    <row r="1137" spans="3:3">
      <c r="C1137" t="s">
        <v>1616</v>
      </c>
    </row>
    <row r="1138" spans="3:3">
      <c r="C1138" t="s">
        <v>2001</v>
      </c>
    </row>
    <row r="1157" spans="2:5">
      <c r="B1157" t="s">
        <v>1618</v>
      </c>
      <c r="E1157" s="17" t="s">
        <v>1619</v>
      </c>
    </row>
    <row r="1158" spans="2:5">
      <c r="C1158" t="s">
        <v>1620</v>
      </c>
      <c r="E1158" s="12">
        <v>1000</v>
      </c>
    </row>
    <row r="1159" spans="2:5">
      <c r="C1159" t="s">
        <v>1621</v>
      </c>
      <c r="E1159" s="18">
        <v>0</v>
      </c>
    </row>
    <row r="1160" spans="2:5">
      <c r="C1160" t="s">
        <v>1622</v>
      </c>
      <c r="E1160" s="18">
        <v>62.504007521128543</v>
      </c>
    </row>
    <row r="1161" spans="2:5">
      <c r="C1161" t="s">
        <v>1623</v>
      </c>
      <c r="E1161" s="18">
        <v>61.987865337130714</v>
      </c>
    </row>
    <row r="1162" spans="2:5">
      <c r="C1162" t="s">
        <v>1624</v>
      </c>
      <c r="E1162" s="19" t="s">
        <v>1625</v>
      </c>
    </row>
    <row r="1163" spans="2:5">
      <c r="C1163" t="s">
        <v>1626</v>
      </c>
      <c r="E1163" s="18">
        <v>54.458646743633388</v>
      </c>
    </row>
    <row r="1164" spans="2:5">
      <c r="C1164" t="s">
        <v>1627</v>
      </c>
      <c r="E1164" s="18">
        <v>2965.7442051478515</v>
      </c>
    </row>
    <row r="1165" spans="2:5">
      <c r="C1165" t="s">
        <v>1628</v>
      </c>
      <c r="E1165" s="20">
        <v>-9.7159361798608689E-3</v>
      </c>
    </row>
    <row r="1166" spans="2:5">
      <c r="C1166" t="s">
        <v>1629</v>
      </c>
      <c r="E1166" s="18">
        <v>3.0531550476746552</v>
      </c>
    </row>
    <row r="1167" spans="2:5">
      <c r="C1167" t="s">
        <v>1630</v>
      </c>
      <c r="E1167" s="20">
        <v>0.87128248097091143</v>
      </c>
    </row>
    <row r="1168" spans="2:5">
      <c r="C1168" t="s">
        <v>1631</v>
      </c>
      <c r="E1168" s="18">
        <v>-125.38756681556876</v>
      </c>
    </row>
    <row r="1169" spans="1:10">
      <c r="C1169" t="s">
        <v>1632</v>
      </c>
      <c r="E1169" s="18">
        <v>259.54637578383938</v>
      </c>
    </row>
    <row r="1170" spans="1:10">
      <c r="C1170" t="s">
        <v>1633</v>
      </c>
      <c r="E1170" s="18">
        <v>384.93394259940817</v>
      </c>
    </row>
    <row r="1171" spans="1:10">
      <c r="C1171" t="s">
        <v>1634</v>
      </c>
      <c r="E1171" s="18">
        <v>1.722133620003933</v>
      </c>
    </row>
    <row r="1173" spans="1:10">
      <c r="A1173" s="15" t="s">
        <v>1759</v>
      </c>
      <c r="B1173" s="15"/>
      <c r="C1173" s="15"/>
      <c r="D1173" s="15"/>
      <c r="E1173" s="15"/>
      <c r="F1173" s="10"/>
      <c r="G1173" s="15"/>
      <c r="H1173" s="15"/>
      <c r="I1173" s="15"/>
      <c r="J1173" s="16" t="s">
        <v>1950</v>
      </c>
    </row>
    <row r="1175" spans="1:10">
      <c r="B1175" t="s">
        <v>1636</v>
      </c>
      <c r="E1175" s="17" t="s">
        <v>1619</v>
      </c>
    </row>
    <row r="1176" spans="1:10">
      <c r="C1176" t="s">
        <v>1637</v>
      </c>
      <c r="E1176" s="18">
        <v>-125.38756681556876</v>
      </c>
    </row>
    <row r="1177" spans="1:10">
      <c r="C1177" t="s">
        <v>1638</v>
      </c>
      <c r="E1177" s="18">
        <v>-6.7402590065206027</v>
      </c>
    </row>
    <row r="1178" spans="1:10">
      <c r="C1178" t="s">
        <v>1639</v>
      </c>
      <c r="E1178" s="18">
        <v>18.021034156650146</v>
      </c>
    </row>
    <row r="1179" spans="1:10">
      <c r="C1179" t="s">
        <v>1640</v>
      </c>
      <c r="E1179" s="18">
        <v>35.467563986205647</v>
      </c>
    </row>
    <row r="1180" spans="1:10">
      <c r="C1180" t="s">
        <v>1641</v>
      </c>
      <c r="E1180" s="18">
        <v>47.569264053836903</v>
      </c>
    </row>
    <row r="1181" spans="1:10">
      <c r="C1181" t="s">
        <v>1642</v>
      </c>
      <c r="E1181" s="18">
        <v>61.939589078986693</v>
      </c>
    </row>
    <row r="1182" spans="1:10">
      <c r="C1182" t="s">
        <v>1643</v>
      </c>
      <c r="E1182" s="18">
        <v>75.52924831694321</v>
      </c>
    </row>
    <row r="1183" spans="1:10">
      <c r="C1183" t="s">
        <v>1644</v>
      </c>
      <c r="E1183" s="18">
        <v>90.909029984988493</v>
      </c>
    </row>
    <row r="1184" spans="1:10">
      <c r="C1184" t="s">
        <v>1645</v>
      </c>
      <c r="E1184" s="18">
        <v>107.64163572264869</v>
      </c>
    </row>
    <row r="1185" spans="1:10">
      <c r="C1185" t="s">
        <v>1646</v>
      </c>
      <c r="E1185" s="18">
        <v>135.02171345041592</v>
      </c>
    </row>
    <row r="1186" spans="1:10">
      <c r="C1186" t="s">
        <v>1647</v>
      </c>
      <c r="E1186" s="18">
        <v>259.54637578383938</v>
      </c>
    </row>
    <row r="1188" spans="1:10">
      <c r="A1188" s="15" t="s">
        <v>1760</v>
      </c>
      <c r="B1188" s="15"/>
      <c r="C1188" s="15"/>
      <c r="D1188" s="15"/>
      <c r="E1188" s="15"/>
      <c r="F1188" s="10"/>
      <c r="G1188" s="15"/>
      <c r="H1188" s="15"/>
      <c r="I1188" s="15"/>
      <c r="J1188" s="16" t="s">
        <v>2002</v>
      </c>
    </row>
    <row r="1190" spans="1:10">
      <c r="B1190" t="s">
        <v>1614</v>
      </c>
    </row>
    <row r="1191" spans="1:10">
      <c r="C1191" t="s">
        <v>2003</v>
      </c>
    </row>
    <row r="1192" spans="1:10">
      <c r="C1192" t="s">
        <v>1616</v>
      </c>
    </row>
    <row r="1193" spans="1:10">
      <c r="C1193" t="s">
        <v>2004</v>
      </c>
    </row>
    <row r="1212" spans="2:5">
      <c r="B1212" t="s">
        <v>1618</v>
      </c>
      <c r="E1212" s="17" t="s">
        <v>1619</v>
      </c>
    </row>
    <row r="1213" spans="2:5">
      <c r="C1213" t="s">
        <v>1620</v>
      </c>
      <c r="E1213" s="12">
        <v>1000</v>
      </c>
    </row>
    <row r="1214" spans="2:5">
      <c r="C1214" t="s">
        <v>1621</v>
      </c>
      <c r="E1214" s="18">
        <v>0</v>
      </c>
    </row>
    <row r="1215" spans="2:5">
      <c r="C1215" t="s">
        <v>1622</v>
      </c>
      <c r="E1215" s="18">
        <v>-6.5827625126273297</v>
      </c>
    </row>
    <row r="1216" spans="2:5">
      <c r="C1216" t="s">
        <v>1623</v>
      </c>
      <c r="E1216" s="18">
        <v>-6.482779060442434</v>
      </c>
    </row>
    <row r="1217" spans="1:10">
      <c r="C1217" t="s">
        <v>1624</v>
      </c>
      <c r="E1217" s="19" t="s">
        <v>1625</v>
      </c>
    </row>
    <row r="1218" spans="1:10">
      <c r="C1218" t="s">
        <v>1626</v>
      </c>
      <c r="E1218" s="18">
        <v>4.2530605160258022</v>
      </c>
    </row>
    <row r="1219" spans="1:10">
      <c r="C1219" t="s">
        <v>1627</v>
      </c>
      <c r="E1219" s="18">
        <v>18.088523752977665</v>
      </c>
    </row>
    <row r="1220" spans="1:10">
      <c r="C1220" t="s">
        <v>1628</v>
      </c>
      <c r="E1220" s="20">
        <v>4.71331956517336E-2</v>
      </c>
    </row>
    <row r="1221" spans="1:10">
      <c r="C1221" t="s">
        <v>1629</v>
      </c>
      <c r="E1221" s="18">
        <v>2.8832942383531019</v>
      </c>
    </row>
    <row r="1222" spans="1:10">
      <c r="C1222" t="s">
        <v>1630</v>
      </c>
      <c r="E1222" s="20">
        <v>-0.64609052929790556</v>
      </c>
    </row>
    <row r="1223" spans="1:10">
      <c r="C1223" t="s">
        <v>1631</v>
      </c>
      <c r="E1223" s="18">
        <v>-18.960150480333617</v>
      </c>
    </row>
    <row r="1224" spans="1:10">
      <c r="C1224" t="s">
        <v>1632</v>
      </c>
      <c r="E1224" s="18">
        <v>7.8148191985460826</v>
      </c>
    </row>
    <row r="1225" spans="1:10">
      <c r="C1225" t="s">
        <v>1633</v>
      </c>
      <c r="E1225" s="18">
        <v>26.7749696788797</v>
      </c>
    </row>
    <row r="1226" spans="1:10">
      <c r="C1226" t="s">
        <v>1634</v>
      </c>
      <c r="E1226" s="18">
        <v>0.13449358257172592</v>
      </c>
    </row>
    <row r="1228" spans="1:10">
      <c r="A1228" s="15" t="s">
        <v>1764</v>
      </c>
      <c r="B1228" s="15"/>
      <c r="C1228" s="15"/>
      <c r="D1228" s="15"/>
      <c r="E1228" s="15"/>
      <c r="F1228" s="10"/>
      <c r="G1228" s="15"/>
      <c r="H1228" s="15"/>
      <c r="I1228" s="15"/>
      <c r="J1228" s="16" t="s">
        <v>2002</v>
      </c>
    </row>
    <row r="1230" spans="1:10">
      <c r="B1230" t="s">
        <v>1636</v>
      </c>
      <c r="E1230" s="17" t="s">
        <v>1619</v>
      </c>
    </row>
    <row r="1231" spans="1:10">
      <c r="C1231" t="s">
        <v>1637</v>
      </c>
      <c r="E1231" s="18">
        <v>-18.960150480333617</v>
      </c>
    </row>
    <row r="1232" spans="1:10">
      <c r="C1232" t="s">
        <v>1638</v>
      </c>
      <c r="E1232" s="18">
        <v>-12.301070049177959</v>
      </c>
    </row>
    <row r="1233" spans="1:10">
      <c r="C1233" t="s">
        <v>1639</v>
      </c>
      <c r="E1233" s="18">
        <v>-10.282215253943583</v>
      </c>
    </row>
    <row r="1234" spans="1:10">
      <c r="C1234" t="s">
        <v>1640</v>
      </c>
      <c r="E1234" s="18">
        <v>-8.8363170576418639</v>
      </c>
    </row>
    <row r="1235" spans="1:10">
      <c r="C1235" t="s">
        <v>1641</v>
      </c>
      <c r="E1235" s="18">
        <v>-7.6879693138439844</v>
      </c>
    </row>
    <row r="1236" spans="1:10">
      <c r="C1236" t="s">
        <v>1642</v>
      </c>
      <c r="E1236" s="18">
        <v>-6.4840739354014643</v>
      </c>
    </row>
    <row r="1237" spans="1:10">
      <c r="C1237" t="s">
        <v>1643</v>
      </c>
      <c r="E1237" s="18">
        <v>-5.4163861840793004</v>
      </c>
    </row>
    <row r="1238" spans="1:10">
      <c r="C1238" t="s">
        <v>1644</v>
      </c>
      <c r="E1238" s="18">
        <v>-4.2195344342430916</v>
      </c>
    </row>
    <row r="1239" spans="1:10">
      <c r="C1239" t="s">
        <v>1645</v>
      </c>
      <c r="E1239" s="18">
        <v>-3.0913821621309858</v>
      </c>
    </row>
    <row r="1240" spans="1:10">
      <c r="C1240" t="s">
        <v>1646</v>
      </c>
      <c r="E1240" s="18">
        <v>-1.1388920434520564</v>
      </c>
    </row>
    <row r="1241" spans="1:10">
      <c r="C1241" t="s">
        <v>1647</v>
      </c>
      <c r="E1241" s="18">
        <v>7.8148191985460826</v>
      </c>
    </row>
    <row r="1243" spans="1:10">
      <c r="A1243" s="15" t="s">
        <v>2005</v>
      </c>
      <c r="B1243" s="15"/>
      <c r="C1243" s="15"/>
      <c r="D1243" s="15"/>
      <c r="E1243" s="15"/>
      <c r="F1243" s="10"/>
      <c r="G1243" s="15"/>
      <c r="H1243" s="15"/>
      <c r="I1243" s="15"/>
      <c r="J1243" s="16" t="s">
        <v>1945</v>
      </c>
    </row>
    <row r="1245" spans="1:10">
      <c r="B1245" t="s">
        <v>1614</v>
      </c>
    </row>
    <row r="1246" spans="1:10">
      <c r="C1246" t="s">
        <v>2006</v>
      </c>
    </row>
    <row r="1247" spans="1:10">
      <c r="C1247" t="s">
        <v>1616</v>
      </c>
    </row>
    <row r="1248" spans="1:10">
      <c r="C1248" t="s">
        <v>2007</v>
      </c>
    </row>
    <row r="1267" spans="2:5">
      <c r="B1267" t="s">
        <v>1618</v>
      </c>
      <c r="E1267" s="17" t="s">
        <v>1619</v>
      </c>
    </row>
    <row r="1268" spans="2:5">
      <c r="C1268" t="s">
        <v>1620</v>
      </c>
      <c r="E1268" s="12">
        <v>1000</v>
      </c>
    </row>
    <row r="1269" spans="2:5">
      <c r="C1269" t="s">
        <v>1621</v>
      </c>
      <c r="E1269" s="18">
        <v>0</v>
      </c>
    </row>
    <row r="1270" spans="2:5">
      <c r="C1270" t="s">
        <v>1622</v>
      </c>
      <c r="E1270" s="18">
        <v>9.8615487892655215E-2</v>
      </c>
    </row>
    <row r="1271" spans="2:5">
      <c r="C1271" t="s">
        <v>1623</v>
      </c>
      <c r="E1271" s="18">
        <v>-8.2485196433374153E-2</v>
      </c>
    </row>
    <row r="1272" spans="2:5">
      <c r="C1272" t="s">
        <v>1624</v>
      </c>
      <c r="E1272" s="19" t="s">
        <v>1625</v>
      </c>
    </row>
    <row r="1273" spans="2:5">
      <c r="C1273" t="s">
        <v>1626</v>
      </c>
      <c r="E1273" s="18">
        <v>14.920126255986293</v>
      </c>
    </row>
    <row r="1274" spans="2:5">
      <c r="C1274" t="s">
        <v>1627</v>
      </c>
      <c r="E1274" s="18">
        <v>222.61016749457156</v>
      </c>
    </row>
    <row r="1275" spans="2:5">
      <c r="C1275" t="s">
        <v>1628</v>
      </c>
      <c r="E1275" s="20">
        <v>8.8709116219798406E-2</v>
      </c>
    </row>
    <row r="1276" spans="2:5">
      <c r="C1276" t="s">
        <v>1629</v>
      </c>
      <c r="E1276" s="18">
        <v>2.9118326656107221</v>
      </c>
    </row>
    <row r="1277" spans="2:5">
      <c r="C1277" t="s">
        <v>1630</v>
      </c>
      <c r="E1277" s="18">
        <v>151.29597363273331</v>
      </c>
    </row>
    <row r="1278" spans="2:5">
      <c r="C1278" t="s">
        <v>1631</v>
      </c>
      <c r="E1278" s="18">
        <v>-53.122602662749031</v>
      </c>
    </row>
    <row r="1279" spans="2:5">
      <c r="C1279" t="s">
        <v>1632</v>
      </c>
      <c r="E1279" s="18">
        <v>52.295677908049178</v>
      </c>
    </row>
    <row r="1280" spans="2:5">
      <c r="C1280" t="s">
        <v>1633</v>
      </c>
      <c r="E1280" s="18">
        <v>105.4182805707982</v>
      </c>
    </row>
    <row r="1281" spans="1:10">
      <c r="C1281" t="s">
        <v>1634</v>
      </c>
      <c r="E1281" s="18">
        <v>0.47181581946197132</v>
      </c>
    </row>
    <row r="1283" spans="1:10">
      <c r="A1283" s="15" t="s">
        <v>2008</v>
      </c>
      <c r="B1283" s="15"/>
      <c r="C1283" s="15"/>
      <c r="D1283" s="15"/>
      <c r="E1283" s="15"/>
      <c r="F1283" s="10"/>
      <c r="G1283" s="15"/>
      <c r="H1283" s="15"/>
      <c r="I1283" s="15"/>
      <c r="J1283" s="16" t="s">
        <v>1945</v>
      </c>
    </row>
    <row r="1285" spans="1:10">
      <c r="B1285" t="s">
        <v>1636</v>
      </c>
      <c r="E1285" s="17" t="s">
        <v>1619</v>
      </c>
    </row>
    <row r="1286" spans="1:10">
      <c r="C1286" t="s">
        <v>1637</v>
      </c>
      <c r="E1286" s="18">
        <v>-53.122602662749031</v>
      </c>
    </row>
    <row r="1287" spans="1:10">
      <c r="C1287" t="s">
        <v>1638</v>
      </c>
      <c r="E1287" s="18">
        <v>-18.798699721681082</v>
      </c>
    </row>
    <row r="1288" spans="1:10">
      <c r="C1288" t="s">
        <v>1639</v>
      </c>
      <c r="E1288" s="18">
        <v>-13.305576408919803</v>
      </c>
    </row>
    <row r="1289" spans="1:10">
      <c r="C1289" t="s">
        <v>1640</v>
      </c>
      <c r="E1289" s="18">
        <v>-8.6167705687897573</v>
      </c>
    </row>
    <row r="1290" spans="1:10">
      <c r="C1290" t="s">
        <v>1641</v>
      </c>
      <c r="E1290" s="18">
        <v>-3.8276875298874735</v>
      </c>
    </row>
    <row r="1291" spans="1:10">
      <c r="C1291" t="s">
        <v>1642</v>
      </c>
      <c r="E1291" s="18">
        <v>-8.8234942331920863E-2</v>
      </c>
    </row>
    <row r="1292" spans="1:10">
      <c r="C1292" t="s">
        <v>1643</v>
      </c>
      <c r="E1292" s="18">
        <v>3.8619534033670262</v>
      </c>
    </row>
    <row r="1293" spans="1:10">
      <c r="C1293" t="s">
        <v>1644</v>
      </c>
      <c r="E1293" s="18">
        <v>8.2969331952140273</v>
      </c>
    </row>
    <row r="1294" spans="1:10">
      <c r="C1294" t="s">
        <v>1645</v>
      </c>
      <c r="E1294" s="18">
        <v>13.120240509127672</v>
      </c>
    </row>
    <row r="1295" spans="1:10">
      <c r="C1295" t="s">
        <v>1646</v>
      </c>
      <c r="E1295" s="18">
        <v>18.895046422415327</v>
      </c>
    </row>
    <row r="1296" spans="1:10">
      <c r="C1296" t="s">
        <v>1647</v>
      </c>
      <c r="E1296" s="18">
        <v>52.295677908049178</v>
      </c>
    </row>
    <row r="1298" spans="1:10">
      <c r="A1298" s="15" t="s">
        <v>1765</v>
      </c>
      <c r="B1298" s="15"/>
      <c r="C1298" s="15"/>
      <c r="D1298" s="15"/>
      <c r="E1298" s="15"/>
      <c r="F1298" s="10"/>
      <c r="G1298" s="15"/>
      <c r="H1298" s="15"/>
      <c r="I1298" s="15"/>
      <c r="J1298" s="16" t="s">
        <v>2009</v>
      </c>
    </row>
    <row r="1300" spans="1:10">
      <c r="B1300" t="s">
        <v>1614</v>
      </c>
    </row>
    <row r="1301" spans="1:10">
      <c r="C1301" t="s">
        <v>2010</v>
      </c>
    </row>
    <row r="1302" spans="1:10">
      <c r="C1302" t="s">
        <v>1616</v>
      </c>
    </row>
    <row r="1303" spans="1:10">
      <c r="C1303" t="s">
        <v>1947</v>
      </c>
    </row>
    <row r="1322" spans="2:5">
      <c r="B1322" t="s">
        <v>1618</v>
      </c>
      <c r="E1322" s="17" t="s">
        <v>1619</v>
      </c>
    </row>
    <row r="1323" spans="2:5">
      <c r="C1323" t="s">
        <v>1620</v>
      </c>
      <c r="E1323" s="12">
        <v>1000</v>
      </c>
    </row>
    <row r="1324" spans="2:5">
      <c r="C1324" t="s">
        <v>1621</v>
      </c>
      <c r="E1324" s="18">
        <v>0</v>
      </c>
    </row>
    <row r="1325" spans="2:5">
      <c r="C1325" t="s">
        <v>1622</v>
      </c>
      <c r="E1325" s="18">
        <v>-13.115378057535562</v>
      </c>
    </row>
    <row r="1326" spans="2:5">
      <c r="C1326" t="s">
        <v>1623</v>
      </c>
      <c r="E1326" s="18">
        <v>-13.070231700290392</v>
      </c>
    </row>
    <row r="1327" spans="2:5">
      <c r="C1327" t="s">
        <v>1624</v>
      </c>
      <c r="E1327" s="19" t="s">
        <v>1625</v>
      </c>
    </row>
    <row r="1328" spans="2:5">
      <c r="C1328" t="s">
        <v>1626</v>
      </c>
      <c r="E1328" s="18">
        <v>11.190228811916494</v>
      </c>
    </row>
    <row r="1329" spans="1:10">
      <c r="C1329" t="s">
        <v>1627</v>
      </c>
      <c r="E1329" s="18">
        <v>125.22122086304604</v>
      </c>
    </row>
    <row r="1330" spans="1:10">
      <c r="C1330" t="s">
        <v>1628</v>
      </c>
      <c r="E1330" s="20">
        <v>5.5763989853022493E-2</v>
      </c>
    </row>
    <row r="1331" spans="1:10">
      <c r="C1331" t="s">
        <v>1629</v>
      </c>
      <c r="E1331" s="18">
        <v>3.4476306278125093</v>
      </c>
    </row>
    <row r="1332" spans="1:10">
      <c r="C1332" t="s">
        <v>1630</v>
      </c>
      <c r="E1332" s="20">
        <v>-0.85321435362566955</v>
      </c>
    </row>
    <row r="1333" spans="1:10">
      <c r="C1333" t="s">
        <v>1631</v>
      </c>
      <c r="E1333" s="18">
        <v>-56.550972984587752</v>
      </c>
    </row>
    <row r="1334" spans="1:10">
      <c r="C1334" t="s">
        <v>1632</v>
      </c>
      <c r="E1334" s="18">
        <v>35.993661174006569</v>
      </c>
    </row>
    <row r="1335" spans="1:10">
      <c r="C1335" t="s">
        <v>1633</v>
      </c>
      <c r="E1335" s="18">
        <v>92.54463415859432</v>
      </c>
    </row>
    <row r="1336" spans="1:10">
      <c r="C1336" t="s">
        <v>1634</v>
      </c>
      <c r="E1336" s="18">
        <v>0.35386610584096073</v>
      </c>
    </row>
    <row r="1338" spans="1:10">
      <c r="A1338" s="15" t="s">
        <v>1768</v>
      </c>
      <c r="B1338" s="15"/>
      <c r="C1338" s="15"/>
      <c r="D1338" s="15"/>
      <c r="E1338" s="15"/>
      <c r="F1338" s="10"/>
      <c r="G1338" s="15"/>
      <c r="H1338" s="15"/>
      <c r="I1338" s="15"/>
      <c r="J1338" s="16" t="s">
        <v>2009</v>
      </c>
    </row>
    <row r="1340" spans="1:10">
      <c r="B1340" t="s">
        <v>1636</v>
      </c>
      <c r="E1340" s="17" t="s">
        <v>1619</v>
      </c>
    </row>
    <row r="1341" spans="1:10">
      <c r="C1341" t="s">
        <v>1637</v>
      </c>
      <c r="E1341" s="18">
        <v>-56.550972984587752</v>
      </c>
    </row>
    <row r="1342" spans="1:10">
      <c r="C1342" t="s">
        <v>1638</v>
      </c>
      <c r="E1342" s="18">
        <v>-27.452074636720489</v>
      </c>
    </row>
    <row r="1343" spans="1:10">
      <c r="C1343" t="s">
        <v>1639</v>
      </c>
      <c r="E1343" s="18">
        <v>-22.398533199647677</v>
      </c>
    </row>
    <row r="1344" spans="1:10">
      <c r="C1344" t="s">
        <v>1640</v>
      </c>
      <c r="E1344" s="18">
        <v>-18.825456945407872</v>
      </c>
    </row>
    <row r="1345" spans="1:10">
      <c r="C1345" t="s">
        <v>1641</v>
      </c>
      <c r="E1345" s="18">
        <v>-15.701422917349564</v>
      </c>
    </row>
    <row r="1346" spans="1:10">
      <c r="C1346" t="s">
        <v>1642</v>
      </c>
      <c r="E1346" s="18">
        <v>-13.076656841815367</v>
      </c>
    </row>
    <row r="1347" spans="1:10">
      <c r="C1347" t="s">
        <v>1643</v>
      </c>
      <c r="E1347" s="18">
        <v>-10.60722244662157</v>
      </c>
    </row>
    <row r="1348" spans="1:10">
      <c r="C1348" t="s">
        <v>1644</v>
      </c>
      <c r="E1348" s="18">
        <v>-7.4889034686746108</v>
      </c>
    </row>
    <row r="1349" spans="1:10">
      <c r="C1349" t="s">
        <v>1645</v>
      </c>
      <c r="E1349" s="18">
        <v>-3.7703784319581342</v>
      </c>
    </row>
    <row r="1350" spans="1:10">
      <c r="C1350" t="s">
        <v>1646</v>
      </c>
      <c r="E1350" s="18">
        <v>0.73961618236355497</v>
      </c>
    </row>
    <row r="1351" spans="1:10">
      <c r="C1351" t="s">
        <v>1647</v>
      </c>
      <c r="E1351" s="18">
        <v>35.993661174006569</v>
      </c>
    </row>
    <row r="1353" spans="1:10">
      <c r="A1353" s="15" t="s">
        <v>1769</v>
      </c>
      <c r="B1353" s="15"/>
      <c r="C1353" s="15"/>
      <c r="D1353" s="15"/>
      <c r="E1353" s="15"/>
      <c r="F1353" s="10"/>
      <c r="G1353" s="15"/>
      <c r="H1353" s="15"/>
      <c r="I1353" s="15"/>
      <c r="J1353" s="16" t="s">
        <v>2011</v>
      </c>
    </row>
    <row r="1355" spans="1:10">
      <c r="B1355" t="s">
        <v>1614</v>
      </c>
    </row>
    <row r="1356" spans="1:10">
      <c r="C1356" t="s">
        <v>2012</v>
      </c>
    </row>
    <row r="1357" spans="1:10">
      <c r="C1357" t="s">
        <v>1616</v>
      </c>
    </row>
    <row r="1358" spans="1:10">
      <c r="C1358" t="s">
        <v>1907</v>
      </c>
    </row>
    <row r="1377" spans="2:5">
      <c r="B1377" t="s">
        <v>1618</v>
      </c>
      <c r="E1377" s="17" t="s">
        <v>1619</v>
      </c>
    </row>
    <row r="1378" spans="2:5">
      <c r="C1378" t="s">
        <v>1620</v>
      </c>
      <c r="E1378" s="12">
        <v>1000</v>
      </c>
    </row>
    <row r="1379" spans="2:5">
      <c r="C1379" t="s">
        <v>1621</v>
      </c>
      <c r="E1379" s="18">
        <v>0</v>
      </c>
    </row>
    <row r="1380" spans="2:5">
      <c r="C1380" t="s">
        <v>1622</v>
      </c>
      <c r="E1380" s="18">
        <v>3.0387045089465765</v>
      </c>
    </row>
    <row r="1381" spans="2:5">
      <c r="C1381" t="s">
        <v>1623</v>
      </c>
      <c r="E1381" s="18">
        <v>2.995146672796249</v>
      </c>
    </row>
    <row r="1382" spans="2:5">
      <c r="C1382" t="s">
        <v>1624</v>
      </c>
      <c r="E1382" s="19" t="s">
        <v>1625</v>
      </c>
    </row>
    <row r="1383" spans="2:5">
      <c r="C1383" t="s">
        <v>1626</v>
      </c>
      <c r="E1383" s="18">
        <v>5.2142810981330401</v>
      </c>
    </row>
    <row r="1384" spans="2:5">
      <c r="C1384" t="s">
        <v>1627</v>
      </c>
      <c r="E1384" s="18">
        <v>27.188727370347504</v>
      </c>
    </row>
    <row r="1385" spans="2:5">
      <c r="C1385" t="s">
        <v>1628</v>
      </c>
      <c r="E1385" s="20">
        <v>3.105412228622139E-2</v>
      </c>
    </row>
    <row r="1386" spans="2:5">
      <c r="C1386" t="s">
        <v>1629</v>
      </c>
      <c r="E1386" s="18">
        <v>2.7258035223088939</v>
      </c>
    </row>
    <row r="1387" spans="2:5">
      <c r="C1387" t="s">
        <v>1630</v>
      </c>
      <c r="E1387" s="18">
        <v>1.7159552969961753</v>
      </c>
    </row>
    <row r="1388" spans="2:5">
      <c r="C1388" t="s">
        <v>1631</v>
      </c>
      <c r="E1388" s="18">
        <v>-13.032687602993324</v>
      </c>
    </row>
    <row r="1389" spans="2:5">
      <c r="C1389" t="s">
        <v>1632</v>
      </c>
      <c r="E1389" s="18">
        <v>19.541327083818594</v>
      </c>
    </row>
    <row r="1390" spans="2:5">
      <c r="C1390" t="s">
        <v>1633</v>
      </c>
      <c r="E1390" s="18">
        <v>32.574014686811921</v>
      </c>
    </row>
    <row r="1391" spans="2:5">
      <c r="C1391" t="s">
        <v>1634</v>
      </c>
      <c r="E1391" s="18">
        <v>0.16489004630464357</v>
      </c>
    </row>
    <row r="1393" spans="1:10">
      <c r="A1393" s="15" t="s">
        <v>1772</v>
      </c>
      <c r="B1393" s="15"/>
      <c r="C1393" s="15"/>
      <c r="D1393" s="15"/>
      <c r="E1393" s="15"/>
      <c r="F1393" s="10"/>
      <c r="G1393" s="15"/>
      <c r="H1393" s="15"/>
      <c r="I1393" s="15"/>
      <c r="J1393" s="16" t="s">
        <v>2011</v>
      </c>
    </row>
    <row r="1395" spans="1:10">
      <c r="B1395" t="s">
        <v>1636</v>
      </c>
      <c r="E1395" s="17" t="s">
        <v>1619</v>
      </c>
    </row>
    <row r="1396" spans="1:10">
      <c r="C1396" t="s">
        <v>1637</v>
      </c>
      <c r="E1396" s="18">
        <v>-13.032687602993324</v>
      </c>
    </row>
    <row r="1397" spans="1:10">
      <c r="C1397" t="s">
        <v>1638</v>
      </c>
      <c r="E1397" s="18">
        <v>-3.6327452336753012</v>
      </c>
    </row>
    <row r="1398" spans="1:10">
      <c r="C1398" t="s">
        <v>1639</v>
      </c>
      <c r="E1398" s="18">
        <v>-1.5827166040960989</v>
      </c>
    </row>
    <row r="1399" spans="1:10">
      <c r="C1399" t="s">
        <v>1640</v>
      </c>
      <c r="E1399" s="18">
        <v>5.2432148040924997E-2</v>
      </c>
    </row>
    <row r="1400" spans="1:10">
      <c r="C1400" t="s">
        <v>1641</v>
      </c>
      <c r="E1400" s="18">
        <v>1.5364978459187419</v>
      </c>
    </row>
    <row r="1401" spans="1:10">
      <c r="C1401" t="s">
        <v>1642</v>
      </c>
      <c r="E1401" s="18">
        <v>2.990176830054462</v>
      </c>
    </row>
    <row r="1402" spans="1:10">
      <c r="C1402" t="s">
        <v>1643</v>
      </c>
      <c r="E1402" s="18">
        <v>4.2364851153888701</v>
      </c>
    </row>
    <row r="1403" spans="1:10">
      <c r="C1403" t="s">
        <v>1644</v>
      </c>
      <c r="E1403" s="18">
        <v>5.9362488306629047</v>
      </c>
    </row>
    <row r="1404" spans="1:10">
      <c r="C1404" t="s">
        <v>1645</v>
      </c>
      <c r="E1404" s="18">
        <v>7.6912215890276174</v>
      </c>
    </row>
    <row r="1405" spans="1:10">
      <c r="C1405" t="s">
        <v>1646</v>
      </c>
      <c r="E1405" s="18">
        <v>10.037729553966598</v>
      </c>
    </row>
    <row r="1406" spans="1:10">
      <c r="C1406" t="s">
        <v>1647</v>
      </c>
      <c r="E1406" s="18">
        <v>19.541327083818594</v>
      </c>
    </row>
    <row r="1408" spans="1:10">
      <c r="A1408" s="15" t="s">
        <v>1773</v>
      </c>
      <c r="B1408" s="15"/>
      <c r="C1408" s="15"/>
      <c r="D1408" s="15"/>
      <c r="E1408" s="15"/>
      <c r="F1408" s="10"/>
      <c r="G1408" s="15"/>
      <c r="H1408" s="15"/>
      <c r="I1408" s="15"/>
      <c r="J1408" s="16" t="s">
        <v>2013</v>
      </c>
    </row>
    <row r="1410" spans="2:3">
      <c r="B1410" t="s">
        <v>1614</v>
      </c>
    </row>
    <row r="1411" spans="2:3">
      <c r="C1411" t="s">
        <v>2014</v>
      </c>
    </row>
    <row r="1412" spans="2:3">
      <c r="C1412" t="s">
        <v>1616</v>
      </c>
    </row>
    <row r="1413" spans="2:3">
      <c r="C1413" t="s">
        <v>1975</v>
      </c>
    </row>
    <row r="1432" spans="2:5">
      <c r="B1432" t="s">
        <v>1618</v>
      </c>
      <c r="E1432" s="17" t="s">
        <v>1619</v>
      </c>
    </row>
    <row r="1433" spans="2:5">
      <c r="C1433" t="s">
        <v>1620</v>
      </c>
      <c r="E1433" s="12">
        <v>1000</v>
      </c>
    </row>
    <row r="1434" spans="2:5">
      <c r="C1434" t="s">
        <v>1621</v>
      </c>
      <c r="E1434" s="18">
        <v>0</v>
      </c>
    </row>
    <row r="1435" spans="2:5">
      <c r="C1435" t="s">
        <v>1622</v>
      </c>
      <c r="E1435" s="18">
        <v>-1.6358012227281129</v>
      </c>
    </row>
    <row r="1436" spans="2:5">
      <c r="C1436" t="s">
        <v>1623</v>
      </c>
      <c r="E1436" s="18">
        <v>-1.5920396060331594</v>
      </c>
    </row>
    <row r="1437" spans="2:5">
      <c r="C1437" t="s">
        <v>1624</v>
      </c>
      <c r="E1437" s="19" t="s">
        <v>1625</v>
      </c>
    </row>
    <row r="1438" spans="2:5">
      <c r="C1438" t="s">
        <v>1626</v>
      </c>
      <c r="E1438" s="18">
        <v>2.2575758007748723</v>
      </c>
    </row>
    <row r="1439" spans="2:5">
      <c r="C1439" t="s">
        <v>1627</v>
      </c>
      <c r="E1439" s="18">
        <v>5.0966484962443053</v>
      </c>
    </row>
    <row r="1440" spans="2:5">
      <c r="C1440" t="s">
        <v>1628</v>
      </c>
      <c r="E1440" s="20">
        <v>0.10416633954674487</v>
      </c>
    </row>
    <row r="1441" spans="1:10">
      <c r="C1441" t="s">
        <v>1629</v>
      </c>
      <c r="E1441" s="18">
        <v>3.2421710009606133</v>
      </c>
    </row>
    <row r="1442" spans="1:10">
      <c r="C1442" t="s">
        <v>1630</v>
      </c>
      <c r="E1442" s="18">
        <v>-1.3801039939374742</v>
      </c>
    </row>
    <row r="1443" spans="1:10">
      <c r="C1443" t="s">
        <v>1631</v>
      </c>
      <c r="E1443" s="18">
        <v>-8.6119964280738692</v>
      </c>
    </row>
    <row r="1444" spans="1:10">
      <c r="C1444" t="s">
        <v>1632</v>
      </c>
      <c r="E1444" s="18">
        <v>5.9668353405951162</v>
      </c>
    </row>
    <row r="1445" spans="1:10">
      <c r="C1445" t="s">
        <v>1633</v>
      </c>
      <c r="E1445" s="18">
        <v>14.578831768668985</v>
      </c>
    </row>
    <row r="1446" spans="1:10">
      <c r="C1446" t="s">
        <v>1634</v>
      </c>
      <c r="E1446" s="18">
        <v>7.139081520927118E-2</v>
      </c>
    </row>
    <row r="1448" spans="1:10">
      <c r="A1448" s="15" t="s">
        <v>1776</v>
      </c>
      <c r="B1448" s="15"/>
      <c r="C1448" s="15"/>
      <c r="D1448" s="15"/>
      <c r="E1448" s="15"/>
      <c r="F1448" s="10"/>
      <c r="G1448" s="15"/>
      <c r="H1448" s="15"/>
      <c r="I1448" s="15"/>
      <c r="J1448" s="16" t="s">
        <v>2013</v>
      </c>
    </row>
    <row r="1450" spans="1:10">
      <c r="B1450" t="s">
        <v>1636</v>
      </c>
      <c r="E1450" s="17" t="s">
        <v>1619</v>
      </c>
    </row>
    <row r="1451" spans="1:10">
      <c r="C1451" t="s">
        <v>1637</v>
      </c>
      <c r="E1451" s="18">
        <v>-8.6119964280738692</v>
      </c>
    </row>
    <row r="1452" spans="1:10">
      <c r="C1452" t="s">
        <v>1638</v>
      </c>
      <c r="E1452" s="18">
        <v>-4.5646471253460508</v>
      </c>
    </row>
    <row r="1453" spans="1:10">
      <c r="C1453" t="s">
        <v>1639</v>
      </c>
      <c r="E1453" s="18">
        <v>-3.5616920317893426</v>
      </c>
    </row>
    <row r="1454" spans="1:10">
      <c r="C1454" t="s">
        <v>1640</v>
      </c>
      <c r="E1454" s="18">
        <v>-2.7557878403652269</v>
      </c>
    </row>
    <row r="1455" spans="1:10">
      <c r="C1455" t="s">
        <v>1641</v>
      </c>
      <c r="E1455" s="18">
        <v>-2.1383401061218335</v>
      </c>
    </row>
    <row r="1456" spans="1:10">
      <c r="C1456" t="s">
        <v>1642</v>
      </c>
      <c r="E1456" s="18">
        <v>-1.5928071061114601</v>
      </c>
    </row>
    <row r="1457" spans="1:10">
      <c r="C1457" t="s">
        <v>1643</v>
      </c>
      <c r="E1457" s="18">
        <v>-1.0921988474965945</v>
      </c>
    </row>
    <row r="1458" spans="1:10">
      <c r="C1458" t="s">
        <v>1644</v>
      </c>
      <c r="E1458" s="18">
        <v>-0.51695773831125402</v>
      </c>
    </row>
    <row r="1459" spans="1:10">
      <c r="C1459" t="s">
        <v>1645</v>
      </c>
      <c r="E1459" s="18">
        <v>0.150879200564289</v>
      </c>
    </row>
    <row r="1460" spans="1:10">
      <c r="C1460" t="s">
        <v>1646</v>
      </c>
      <c r="E1460" s="18">
        <v>1.227156623570625</v>
      </c>
    </row>
    <row r="1461" spans="1:10">
      <c r="C1461" t="s">
        <v>1647</v>
      </c>
      <c r="E1461" s="18">
        <v>5.9668353405951162</v>
      </c>
    </row>
    <row r="1463" spans="1:10">
      <c r="A1463" s="15" t="s">
        <v>1777</v>
      </c>
      <c r="B1463" s="15"/>
      <c r="C1463" s="15"/>
      <c r="D1463" s="15"/>
      <c r="E1463" s="15"/>
      <c r="F1463" s="10"/>
      <c r="G1463" s="15"/>
      <c r="H1463" s="15"/>
      <c r="I1463" s="15"/>
      <c r="J1463" s="16" t="s">
        <v>1920</v>
      </c>
    </row>
    <row r="1465" spans="1:10">
      <c r="B1465" t="s">
        <v>1614</v>
      </c>
    </row>
    <row r="1466" spans="1:10">
      <c r="C1466" t="s">
        <v>2015</v>
      </c>
    </row>
    <row r="1467" spans="1:10">
      <c r="C1467" t="s">
        <v>1616</v>
      </c>
    </row>
    <row r="1468" spans="1:10">
      <c r="C1468" t="s">
        <v>1997</v>
      </c>
    </row>
    <row r="1487" spans="2:5">
      <c r="B1487" t="s">
        <v>1618</v>
      </c>
      <c r="E1487" s="17" t="s">
        <v>1619</v>
      </c>
    </row>
    <row r="1488" spans="2:5">
      <c r="C1488" t="s">
        <v>1620</v>
      </c>
      <c r="E1488" s="12">
        <v>1000</v>
      </c>
    </row>
    <row r="1489" spans="1:10">
      <c r="C1489" t="s">
        <v>1621</v>
      </c>
      <c r="E1489" s="18">
        <v>0</v>
      </c>
    </row>
    <row r="1490" spans="1:10">
      <c r="C1490" t="s">
        <v>1622</v>
      </c>
      <c r="E1490" s="18">
        <v>-1.4066443201770251</v>
      </c>
    </row>
    <row r="1491" spans="1:10">
      <c r="C1491" t="s">
        <v>1623</v>
      </c>
      <c r="E1491" s="18">
        <v>-1.4091608705308738</v>
      </c>
    </row>
    <row r="1492" spans="1:10">
      <c r="C1492" t="s">
        <v>1624</v>
      </c>
      <c r="E1492" s="19" t="s">
        <v>1625</v>
      </c>
    </row>
    <row r="1493" spans="1:10">
      <c r="C1493" t="s">
        <v>1626</v>
      </c>
      <c r="E1493" s="18">
        <v>2.5796178854684371</v>
      </c>
    </row>
    <row r="1494" spans="1:10">
      <c r="C1494" t="s">
        <v>1627</v>
      </c>
      <c r="E1494" s="18">
        <v>6.6544284350286507</v>
      </c>
    </row>
    <row r="1495" spans="1:10">
      <c r="C1495" t="s">
        <v>1628</v>
      </c>
      <c r="E1495" s="20">
        <v>-4.1573050180671041E-2</v>
      </c>
    </row>
    <row r="1496" spans="1:10">
      <c r="C1496" t="s">
        <v>1629</v>
      </c>
      <c r="E1496" s="18">
        <v>2.8311582844611216</v>
      </c>
    </row>
    <row r="1497" spans="1:10">
      <c r="C1497" t="s">
        <v>1630</v>
      </c>
      <c r="E1497" s="18">
        <v>-1.8338807106147446</v>
      </c>
    </row>
    <row r="1498" spans="1:10">
      <c r="C1498" t="s">
        <v>1631</v>
      </c>
      <c r="E1498" s="18">
        <v>-9.5776878069717792</v>
      </c>
    </row>
    <row r="1499" spans="1:10">
      <c r="C1499" t="s">
        <v>1632</v>
      </c>
      <c r="E1499" s="18">
        <v>6.2562563776991889</v>
      </c>
    </row>
    <row r="1500" spans="1:10">
      <c r="C1500" t="s">
        <v>1633</v>
      </c>
      <c r="E1500" s="18">
        <v>15.833944184670969</v>
      </c>
    </row>
    <row r="1501" spans="1:10">
      <c r="C1501" t="s">
        <v>1634</v>
      </c>
      <c r="E1501" s="18">
        <v>8.1574680109876313E-2</v>
      </c>
    </row>
    <row r="1503" spans="1:10">
      <c r="A1503" s="15" t="s">
        <v>1780</v>
      </c>
      <c r="B1503" s="15"/>
      <c r="C1503" s="15"/>
      <c r="D1503" s="15"/>
      <c r="E1503" s="15"/>
      <c r="F1503" s="10"/>
      <c r="G1503" s="15"/>
      <c r="H1503" s="15"/>
      <c r="I1503" s="15"/>
      <c r="J1503" s="16" t="s">
        <v>1920</v>
      </c>
    </row>
    <row r="1505" spans="1:10">
      <c r="B1505" t="s">
        <v>1636</v>
      </c>
      <c r="E1505" s="17" t="s">
        <v>1619</v>
      </c>
    </row>
    <row r="1506" spans="1:10">
      <c r="C1506" t="s">
        <v>1637</v>
      </c>
      <c r="E1506" s="18">
        <v>-9.5776878069717792</v>
      </c>
    </row>
    <row r="1507" spans="1:10">
      <c r="C1507" t="s">
        <v>1638</v>
      </c>
      <c r="E1507" s="18">
        <v>-4.8190357761008009</v>
      </c>
    </row>
    <row r="1508" spans="1:10">
      <c r="C1508" t="s">
        <v>1639</v>
      </c>
      <c r="E1508" s="18">
        <v>-3.5815001175800161</v>
      </c>
    </row>
    <row r="1509" spans="1:10">
      <c r="C1509" t="s">
        <v>1640</v>
      </c>
      <c r="E1509" s="18">
        <v>-2.7610610375108084</v>
      </c>
    </row>
    <row r="1510" spans="1:10">
      <c r="C1510" t="s">
        <v>1641</v>
      </c>
      <c r="E1510" s="18">
        <v>-2.0840932116750652</v>
      </c>
    </row>
    <row r="1511" spans="1:10">
      <c r="C1511" t="s">
        <v>1642</v>
      </c>
      <c r="E1511" s="18">
        <v>-1.4109215138962181</v>
      </c>
    </row>
    <row r="1512" spans="1:10">
      <c r="C1512" t="s">
        <v>1643</v>
      </c>
      <c r="E1512" s="18">
        <v>-0.68927045124015152</v>
      </c>
    </row>
    <row r="1513" spans="1:10">
      <c r="C1513" t="s">
        <v>1644</v>
      </c>
      <c r="E1513" s="18">
        <v>-3.2650952410942846E-2</v>
      </c>
    </row>
    <row r="1514" spans="1:10">
      <c r="C1514" t="s">
        <v>1645</v>
      </c>
      <c r="E1514" s="18">
        <v>0.83470116832055097</v>
      </c>
    </row>
    <row r="1515" spans="1:10">
      <c r="C1515" t="s">
        <v>1646</v>
      </c>
      <c r="E1515" s="18">
        <v>1.9790053155633569</v>
      </c>
    </row>
    <row r="1516" spans="1:10">
      <c r="C1516" t="s">
        <v>1647</v>
      </c>
      <c r="E1516" s="18">
        <v>6.2562563776991889</v>
      </c>
    </row>
    <row r="1518" spans="1:10">
      <c r="A1518" s="15" t="s">
        <v>1781</v>
      </c>
      <c r="B1518" s="15"/>
      <c r="C1518" s="15"/>
      <c r="D1518" s="15"/>
      <c r="E1518" s="15"/>
      <c r="F1518" s="10"/>
      <c r="G1518" s="15"/>
      <c r="H1518" s="15"/>
      <c r="I1518" s="15"/>
      <c r="J1518" s="16" t="s">
        <v>2016</v>
      </c>
    </row>
    <row r="1520" spans="1:10">
      <c r="B1520" t="s">
        <v>1614</v>
      </c>
    </row>
    <row r="1521" spans="3:3">
      <c r="C1521" t="s">
        <v>2017</v>
      </c>
    </row>
    <row r="1522" spans="3:3">
      <c r="C1522" t="s">
        <v>1616</v>
      </c>
    </row>
    <row r="1523" spans="3:3">
      <c r="C1523" t="s">
        <v>1922</v>
      </c>
    </row>
    <row r="1542" spans="2:5">
      <c r="B1542" t="s">
        <v>1618</v>
      </c>
      <c r="E1542" s="17" t="s">
        <v>1619</v>
      </c>
    </row>
    <row r="1543" spans="2:5">
      <c r="C1543" t="s">
        <v>1620</v>
      </c>
      <c r="E1543" s="12">
        <v>1000</v>
      </c>
    </row>
    <row r="1544" spans="2:5">
      <c r="C1544" t="s">
        <v>1621</v>
      </c>
      <c r="E1544" s="18">
        <v>0</v>
      </c>
    </row>
    <row r="1545" spans="2:5">
      <c r="C1545" t="s">
        <v>1622</v>
      </c>
      <c r="E1545" s="18">
        <v>-25.581928211452869</v>
      </c>
    </row>
    <row r="1546" spans="2:5">
      <c r="C1546" t="s">
        <v>1623</v>
      </c>
      <c r="E1546" s="18">
        <v>-25.824013554475748</v>
      </c>
    </row>
    <row r="1547" spans="2:5">
      <c r="C1547" t="s">
        <v>1624</v>
      </c>
      <c r="E1547" s="19" t="s">
        <v>1625</v>
      </c>
    </row>
    <row r="1548" spans="2:5">
      <c r="C1548" t="s">
        <v>1626</v>
      </c>
      <c r="E1548" s="18">
        <v>11.894952845032797</v>
      </c>
    </row>
    <row r="1549" spans="2:5">
      <c r="C1549" t="s">
        <v>1627</v>
      </c>
      <c r="E1549" s="18">
        <v>141.48990318555383</v>
      </c>
    </row>
    <row r="1550" spans="2:5">
      <c r="C1550" t="s">
        <v>1628</v>
      </c>
      <c r="E1550" s="20">
        <v>6.0568468907130574E-3</v>
      </c>
    </row>
    <row r="1551" spans="2:5">
      <c r="C1551" t="s">
        <v>1629</v>
      </c>
      <c r="E1551" s="18">
        <v>2.8559622475369748</v>
      </c>
    </row>
    <row r="1552" spans="2:5">
      <c r="C1552" t="s">
        <v>1630</v>
      </c>
      <c r="E1552" s="20">
        <v>-0.46497483484092889</v>
      </c>
    </row>
    <row r="1553" spans="1:10">
      <c r="C1553" t="s">
        <v>1631</v>
      </c>
      <c r="E1553" s="18">
        <v>-62.24659202546566</v>
      </c>
    </row>
    <row r="1554" spans="1:10">
      <c r="C1554" t="s">
        <v>1632</v>
      </c>
      <c r="E1554" s="18">
        <v>7.7690603583544231</v>
      </c>
    </row>
    <row r="1555" spans="1:10">
      <c r="C1555" t="s">
        <v>1633</v>
      </c>
      <c r="E1555" s="18">
        <v>70.015652383820083</v>
      </c>
    </row>
    <row r="1556" spans="1:10">
      <c r="C1556" t="s">
        <v>1634</v>
      </c>
      <c r="E1556" s="18">
        <v>0.37615143650603522</v>
      </c>
    </row>
    <row r="1558" spans="1:10">
      <c r="A1558" s="15" t="s">
        <v>1784</v>
      </c>
      <c r="B1558" s="15"/>
      <c r="C1558" s="15"/>
      <c r="D1558" s="15"/>
      <c r="E1558" s="15"/>
      <c r="F1558" s="10"/>
      <c r="G1558" s="15"/>
      <c r="H1558" s="15"/>
      <c r="I1558" s="15"/>
      <c r="J1558" s="16" t="s">
        <v>2016</v>
      </c>
    </row>
    <row r="1560" spans="1:10">
      <c r="B1560" t="s">
        <v>1636</v>
      </c>
      <c r="E1560" s="17" t="s">
        <v>1619</v>
      </c>
    </row>
    <row r="1561" spans="1:10">
      <c r="C1561" t="s">
        <v>1637</v>
      </c>
      <c r="E1561" s="18">
        <v>-62.24659202546566</v>
      </c>
    </row>
    <row r="1562" spans="1:10">
      <c r="C1562" t="s">
        <v>1638</v>
      </c>
      <c r="E1562" s="18">
        <v>-40.775759169839553</v>
      </c>
    </row>
    <row r="1563" spans="1:10">
      <c r="C1563" t="s">
        <v>1639</v>
      </c>
      <c r="E1563" s="18">
        <v>-35.337033030434753</v>
      </c>
    </row>
    <row r="1564" spans="1:10">
      <c r="C1564" t="s">
        <v>1640</v>
      </c>
      <c r="E1564" s="18">
        <v>-31.59821291290006</v>
      </c>
    </row>
    <row r="1565" spans="1:10">
      <c r="C1565" t="s">
        <v>1641</v>
      </c>
      <c r="E1565" s="18">
        <v>-28.634633326047982</v>
      </c>
    </row>
    <row r="1566" spans="1:10">
      <c r="C1566" t="s">
        <v>1642</v>
      </c>
      <c r="E1566" s="18">
        <v>-25.870848490179011</v>
      </c>
    </row>
    <row r="1567" spans="1:10">
      <c r="C1567" t="s">
        <v>1643</v>
      </c>
      <c r="E1567" s="18">
        <v>-23.053843876181187</v>
      </c>
    </row>
    <row r="1568" spans="1:10">
      <c r="C1568" t="s">
        <v>1644</v>
      </c>
      <c r="E1568" s="18">
        <v>-19.233926385650744</v>
      </c>
    </row>
    <row r="1569" spans="1:10">
      <c r="C1569" t="s">
        <v>1645</v>
      </c>
      <c r="E1569" s="18">
        <v>-15.503048456977794</v>
      </c>
    </row>
    <row r="1570" spans="1:10">
      <c r="C1570" t="s">
        <v>1646</v>
      </c>
      <c r="E1570" s="18">
        <v>-10.225140156527175</v>
      </c>
    </row>
    <row r="1571" spans="1:10">
      <c r="C1571" t="s">
        <v>1647</v>
      </c>
      <c r="E1571" s="18">
        <v>7.7690603583544231</v>
      </c>
    </row>
    <row r="1573" spans="1:10">
      <c r="A1573" s="15" t="s">
        <v>1785</v>
      </c>
      <c r="B1573" s="15"/>
      <c r="C1573" s="15"/>
      <c r="D1573" s="15"/>
      <c r="E1573" s="15"/>
      <c r="F1573" s="10"/>
      <c r="G1573" s="15"/>
      <c r="H1573" s="15"/>
      <c r="I1573" s="15"/>
      <c r="J1573" s="16" t="s">
        <v>1880</v>
      </c>
    </row>
    <row r="1575" spans="1:10">
      <c r="B1575" t="s">
        <v>1614</v>
      </c>
    </row>
    <row r="1576" spans="1:10">
      <c r="C1576" t="s">
        <v>2018</v>
      </c>
    </row>
    <row r="1577" spans="1:10">
      <c r="C1577" t="s">
        <v>1616</v>
      </c>
    </row>
    <row r="1578" spans="1:10">
      <c r="C1578" t="s">
        <v>1964</v>
      </c>
    </row>
    <row r="1597" spans="2:5">
      <c r="B1597" t="s">
        <v>1618</v>
      </c>
      <c r="E1597" s="17" t="s">
        <v>1619</v>
      </c>
    </row>
    <row r="1598" spans="2:5">
      <c r="C1598" t="s">
        <v>1620</v>
      </c>
      <c r="E1598" s="12">
        <v>1000</v>
      </c>
    </row>
    <row r="1599" spans="2:5">
      <c r="C1599" t="s">
        <v>1621</v>
      </c>
      <c r="E1599" s="18">
        <v>0</v>
      </c>
    </row>
    <row r="1600" spans="2:5">
      <c r="C1600" t="s">
        <v>1622</v>
      </c>
      <c r="E1600" s="18">
        <v>1.4225344137886804</v>
      </c>
    </row>
    <row r="1601" spans="1:10">
      <c r="C1601" t="s">
        <v>1623</v>
      </c>
      <c r="E1601" s="18">
        <v>1.6310743408391115</v>
      </c>
    </row>
    <row r="1602" spans="1:10">
      <c r="C1602" t="s">
        <v>1624</v>
      </c>
      <c r="E1602" s="19" t="s">
        <v>1625</v>
      </c>
    </row>
    <row r="1603" spans="1:10">
      <c r="C1603" t="s">
        <v>1626</v>
      </c>
      <c r="E1603" s="18">
        <v>6.1105798558029241</v>
      </c>
    </row>
    <row r="1604" spans="1:10">
      <c r="C1604" t="s">
        <v>1627</v>
      </c>
      <c r="E1604" s="18">
        <v>37.339186174144487</v>
      </c>
    </row>
    <row r="1605" spans="1:10">
      <c r="C1605" t="s">
        <v>1628</v>
      </c>
      <c r="E1605" s="20">
        <v>-9.279545527099041E-2</v>
      </c>
    </row>
    <row r="1606" spans="1:10">
      <c r="C1606" t="s">
        <v>1629</v>
      </c>
      <c r="E1606" s="18">
        <v>3.0039140650803575</v>
      </c>
    </row>
    <row r="1607" spans="1:10">
      <c r="C1607" t="s">
        <v>1630</v>
      </c>
      <c r="E1607" s="18">
        <v>4.2955585443647903</v>
      </c>
    </row>
    <row r="1608" spans="1:10">
      <c r="C1608" t="s">
        <v>1631</v>
      </c>
      <c r="E1608" s="18">
        <v>-19.092378330312506</v>
      </c>
    </row>
    <row r="1609" spans="1:10">
      <c r="C1609" t="s">
        <v>1632</v>
      </c>
      <c r="E1609" s="18">
        <v>22.574876215929471</v>
      </c>
    </row>
    <row r="1610" spans="1:10">
      <c r="C1610" t="s">
        <v>1633</v>
      </c>
      <c r="E1610" s="18">
        <v>41.667254546241978</v>
      </c>
    </row>
    <row r="1611" spans="1:10">
      <c r="C1611" t="s">
        <v>1634</v>
      </c>
      <c r="E1611" s="18">
        <v>0.19323350168680503</v>
      </c>
    </row>
    <row r="1613" spans="1:10">
      <c r="A1613" s="15" t="s">
        <v>1788</v>
      </c>
      <c r="B1613" s="15"/>
      <c r="C1613" s="15"/>
      <c r="D1613" s="15"/>
      <c r="E1613" s="15"/>
      <c r="F1613" s="10"/>
      <c r="G1613" s="15"/>
      <c r="H1613" s="15"/>
      <c r="I1613" s="15"/>
      <c r="J1613" s="16" t="s">
        <v>1880</v>
      </c>
    </row>
    <row r="1615" spans="1:10">
      <c r="B1615" t="s">
        <v>1636</v>
      </c>
      <c r="E1615" s="17" t="s">
        <v>1619</v>
      </c>
    </row>
    <row r="1616" spans="1:10">
      <c r="C1616" t="s">
        <v>1637</v>
      </c>
      <c r="E1616" s="18">
        <v>-19.092378330312506</v>
      </c>
    </row>
    <row r="1617" spans="1:10">
      <c r="C1617" t="s">
        <v>1638</v>
      </c>
      <c r="E1617" s="18">
        <v>-6.5669851188601989</v>
      </c>
    </row>
    <row r="1618" spans="1:10">
      <c r="C1618" t="s">
        <v>1639</v>
      </c>
      <c r="E1618" s="18">
        <v>-3.9523036035729184</v>
      </c>
    </row>
    <row r="1619" spans="1:10">
      <c r="C1619" t="s">
        <v>1640</v>
      </c>
      <c r="E1619" s="18">
        <v>-1.6142736876764836</v>
      </c>
    </row>
    <row r="1620" spans="1:10">
      <c r="C1620" t="s">
        <v>1641</v>
      </c>
      <c r="E1620" s="18">
        <v>0.212175486307075</v>
      </c>
    </row>
    <row r="1621" spans="1:10">
      <c r="C1621" t="s">
        <v>1642</v>
      </c>
      <c r="E1621" s="18">
        <v>1.6308726121184629</v>
      </c>
    </row>
    <row r="1622" spans="1:10">
      <c r="C1622" t="s">
        <v>1643</v>
      </c>
      <c r="E1622" s="18">
        <v>3.0821282296557939</v>
      </c>
    </row>
    <row r="1623" spans="1:10">
      <c r="C1623" t="s">
        <v>1644</v>
      </c>
      <c r="E1623" s="18">
        <v>4.7254190522228816</v>
      </c>
    </row>
    <row r="1624" spans="1:10">
      <c r="C1624" t="s">
        <v>1645</v>
      </c>
      <c r="E1624" s="18">
        <v>6.5855463912886476</v>
      </c>
    </row>
    <row r="1625" spans="1:10">
      <c r="C1625" t="s">
        <v>1646</v>
      </c>
      <c r="E1625" s="18">
        <v>8.9901906259647646</v>
      </c>
    </row>
    <row r="1626" spans="1:10">
      <c r="C1626" t="s">
        <v>1647</v>
      </c>
      <c r="E1626" s="18">
        <v>22.574876215929471</v>
      </c>
    </row>
    <row r="1628" spans="1:10">
      <c r="A1628" s="15" t="s">
        <v>1789</v>
      </c>
      <c r="B1628" s="15"/>
      <c r="C1628" s="15"/>
      <c r="D1628" s="15"/>
      <c r="E1628" s="15"/>
      <c r="F1628" s="10"/>
      <c r="G1628" s="15"/>
      <c r="H1628" s="15"/>
      <c r="I1628" s="15"/>
      <c r="J1628" s="16" t="s">
        <v>2019</v>
      </c>
    </row>
    <row r="1630" spans="1:10">
      <c r="B1630" t="s">
        <v>1614</v>
      </c>
    </row>
    <row r="1631" spans="1:10">
      <c r="C1631" t="s">
        <v>2020</v>
      </c>
    </row>
    <row r="1632" spans="1:10">
      <c r="C1632" t="s">
        <v>1616</v>
      </c>
    </row>
    <row r="1633" spans="3:3">
      <c r="C1633" t="s">
        <v>2021</v>
      </c>
    </row>
    <row r="1652" spans="2:5">
      <c r="B1652" t="s">
        <v>1618</v>
      </c>
      <c r="E1652" s="17" t="s">
        <v>1619</v>
      </c>
    </row>
    <row r="1653" spans="2:5">
      <c r="C1653" t="s">
        <v>1620</v>
      </c>
      <c r="E1653" s="12">
        <v>1000</v>
      </c>
    </row>
    <row r="1654" spans="2:5">
      <c r="C1654" t="s">
        <v>1621</v>
      </c>
      <c r="E1654" s="18">
        <v>0</v>
      </c>
    </row>
    <row r="1655" spans="2:5">
      <c r="C1655" t="s">
        <v>1622</v>
      </c>
      <c r="E1655" s="18">
        <v>1.5031695937119895</v>
      </c>
    </row>
    <row r="1656" spans="2:5">
      <c r="C1656" t="s">
        <v>1623</v>
      </c>
      <c r="E1656" s="18">
        <v>1.477955321286136</v>
      </c>
    </row>
    <row r="1657" spans="2:5">
      <c r="C1657" t="s">
        <v>1624</v>
      </c>
      <c r="E1657" s="19" t="s">
        <v>1625</v>
      </c>
    </row>
    <row r="1658" spans="2:5">
      <c r="C1658" t="s">
        <v>1626</v>
      </c>
      <c r="E1658" s="18">
        <v>1.9358524893899405</v>
      </c>
    </row>
    <row r="1659" spans="2:5">
      <c r="C1659" t="s">
        <v>1627</v>
      </c>
      <c r="E1659" s="18">
        <v>3.7475248606772298</v>
      </c>
    </row>
    <row r="1660" spans="2:5">
      <c r="C1660" t="s">
        <v>1628</v>
      </c>
      <c r="E1660" s="20">
        <v>-8.421387592806448E-2</v>
      </c>
    </row>
    <row r="1661" spans="2:5">
      <c r="C1661" t="s">
        <v>1629</v>
      </c>
      <c r="E1661" s="18">
        <v>3.1032126309290509</v>
      </c>
    </row>
    <row r="1662" spans="2:5">
      <c r="C1662" t="s">
        <v>1630</v>
      </c>
      <c r="E1662" s="18">
        <v>1.2878470250382499</v>
      </c>
    </row>
    <row r="1663" spans="2:5">
      <c r="C1663" t="s">
        <v>1631</v>
      </c>
      <c r="E1663" s="18">
        <v>-4.2334857494685405</v>
      </c>
    </row>
    <row r="1664" spans="2:5">
      <c r="C1664" t="s">
        <v>1632</v>
      </c>
      <c r="E1664" s="18">
        <v>7.9038236953148964</v>
      </c>
    </row>
    <row r="1665" spans="1:10">
      <c r="C1665" t="s">
        <v>1633</v>
      </c>
      <c r="E1665" s="18">
        <v>12.137309444783437</v>
      </c>
    </row>
    <row r="1666" spans="1:10">
      <c r="C1666" t="s">
        <v>1634</v>
      </c>
      <c r="E1666" s="18">
        <v>6.1217030805791529E-2</v>
      </c>
    </row>
    <row r="1668" spans="1:10">
      <c r="A1668" s="15" t="s">
        <v>1792</v>
      </c>
      <c r="B1668" s="15"/>
      <c r="C1668" s="15"/>
      <c r="D1668" s="15"/>
      <c r="E1668" s="15"/>
      <c r="F1668" s="10"/>
      <c r="G1668" s="15"/>
      <c r="H1668" s="15"/>
      <c r="I1668" s="15"/>
      <c r="J1668" s="16" t="s">
        <v>2019</v>
      </c>
    </row>
    <row r="1670" spans="1:10">
      <c r="B1670" t="s">
        <v>1636</v>
      </c>
      <c r="E1670" s="17" t="s">
        <v>1619</v>
      </c>
    </row>
    <row r="1671" spans="1:10">
      <c r="C1671" t="s">
        <v>1637</v>
      </c>
      <c r="E1671" s="18">
        <v>-4.2334857494685405</v>
      </c>
    </row>
    <row r="1672" spans="1:10">
      <c r="C1672" t="s">
        <v>1638</v>
      </c>
      <c r="E1672" s="18">
        <v>-0.96094231051903378</v>
      </c>
    </row>
    <row r="1673" spans="1:10">
      <c r="C1673" t="s">
        <v>1639</v>
      </c>
      <c r="E1673" s="18">
        <v>-8.081859604371644E-2</v>
      </c>
    </row>
    <row r="1674" spans="1:10">
      <c r="C1674" t="s">
        <v>1640</v>
      </c>
      <c r="E1674" s="18">
        <v>0.53403784550042999</v>
      </c>
    </row>
    <row r="1675" spans="1:10">
      <c r="C1675" t="s">
        <v>1641</v>
      </c>
      <c r="E1675" s="18">
        <v>1.0591463496206239</v>
      </c>
    </row>
    <row r="1676" spans="1:10">
      <c r="C1676" t="s">
        <v>1642</v>
      </c>
      <c r="E1676" s="18">
        <v>1.47455325451462</v>
      </c>
    </row>
    <row r="1677" spans="1:10">
      <c r="C1677" t="s">
        <v>1643</v>
      </c>
      <c r="E1677" s="18">
        <v>2.0150462478097619</v>
      </c>
    </row>
    <row r="1678" spans="1:10">
      <c r="C1678" t="s">
        <v>1644</v>
      </c>
      <c r="E1678" s="18">
        <v>2.5800424333779621</v>
      </c>
    </row>
    <row r="1679" spans="1:10">
      <c r="C1679" t="s">
        <v>1645</v>
      </c>
      <c r="E1679" s="18">
        <v>3.054214777178434</v>
      </c>
    </row>
    <row r="1680" spans="1:10">
      <c r="C1680" t="s">
        <v>1646</v>
      </c>
      <c r="E1680" s="18">
        <v>3.9372704771284721</v>
      </c>
    </row>
    <row r="1681" spans="1:10">
      <c r="C1681" t="s">
        <v>1647</v>
      </c>
      <c r="E1681" s="18">
        <v>7.9038236953148964</v>
      </c>
    </row>
    <row r="1683" spans="1:10">
      <c r="A1683" s="15" t="s">
        <v>1793</v>
      </c>
      <c r="B1683" s="15"/>
      <c r="C1683" s="15"/>
      <c r="D1683" s="15"/>
      <c r="E1683" s="15"/>
      <c r="F1683" s="10"/>
      <c r="G1683" s="15"/>
      <c r="H1683" s="15"/>
      <c r="I1683" s="15"/>
      <c r="J1683" s="16" t="s">
        <v>1875</v>
      </c>
    </row>
    <row r="1685" spans="1:10">
      <c r="B1685" t="s">
        <v>1614</v>
      </c>
    </row>
    <row r="1686" spans="1:10">
      <c r="C1686" t="s">
        <v>2022</v>
      </c>
    </row>
    <row r="1687" spans="1:10">
      <c r="C1687" t="s">
        <v>1616</v>
      </c>
    </row>
    <row r="1688" spans="1:10">
      <c r="C1688" t="s">
        <v>2023</v>
      </c>
    </row>
    <row r="1707" spans="2:5">
      <c r="B1707" t="s">
        <v>1618</v>
      </c>
      <c r="E1707" s="17" t="s">
        <v>1619</v>
      </c>
    </row>
    <row r="1708" spans="2:5">
      <c r="C1708" t="s">
        <v>1620</v>
      </c>
      <c r="E1708" s="12">
        <v>1000</v>
      </c>
    </row>
    <row r="1709" spans="2:5">
      <c r="C1709" t="s">
        <v>1621</v>
      </c>
      <c r="E1709" s="18">
        <v>0</v>
      </c>
    </row>
    <row r="1710" spans="2:5">
      <c r="C1710" t="s">
        <v>1622</v>
      </c>
      <c r="E1710" s="18">
        <v>10.75970917904575</v>
      </c>
    </row>
    <row r="1711" spans="2:5">
      <c r="C1711" t="s">
        <v>1623</v>
      </c>
      <c r="E1711" s="18">
        <v>11.310754462929044</v>
      </c>
    </row>
    <row r="1712" spans="2:5">
      <c r="C1712" t="s">
        <v>1624</v>
      </c>
      <c r="E1712" s="19" t="s">
        <v>1625</v>
      </c>
    </row>
    <row r="1713" spans="1:10">
      <c r="C1713" t="s">
        <v>1626</v>
      </c>
      <c r="E1713" s="18">
        <v>12.97806029232197</v>
      </c>
    </row>
    <row r="1714" spans="1:10">
      <c r="C1714" t="s">
        <v>1627</v>
      </c>
      <c r="E1714" s="18">
        <v>168.43004895114422</v>
      </c>
    </row>
    <row r="1715" spans="1:10">
      <c r="C1715" t="s">
        <v>1628</v>
      </c>
      <c r="E1715" s="20">
        <v>-8.5147472305052749E-2</v>
      </c>
    </row>
    <row r="1716" spans="1:10">
      <c r="C1716" t="s">
        <v>1629</v>
      </c>
      <c r="E1716" s="18">
        <v>2.6633618484256805</v>
      </c>
    </row>
    <row r="1717" spans="1:10">
      <c r="C1717" t="s">
        <v>1630</v>
      </c>
      <c r="E1717" s="18">
        <v>1.2061720327531158</v>
      </c>
    </row>
    <row r="1718" spans="1:10">
      <c r="C1718" t="s">
        <v>1631</v>
      </c>
      <c r="E1718" s="18">
        <v>-25.439060708365254</v>
      </c>
    </row>
    <row r="1719" spans="1:10">
      <c r="C1719" t="s">
        <v>1632</v>
      </c>
      <c r="E1719" s="18">
        <v>46.781350980873079</v>
      </c>
    </row>
    <row r="1720" spans="1:10">
      <c r="C1720" t="s">
        <v>1633</v>
      </c>
      <c r="E1720" s="18">
        <v>72.220411689238333</v>
      </c>
    </row>
    <row r="1721" spans="1:10">
      <c r="C1721" t="s">
        <v>1634</v>
      </c>
      <c r="E1721" s="18">
        <v>0.41040230134728073</v>
      </c>
    </row>
    <row r="1723" spans="1:10">
      <c r="A1723" s="15" t="s">
        <v>1796</v>
      </c>
      <c r="B1723" s="15"/>
      <c r="C1723" s="15"/>
      <c r="D1723" s="15"/>
      <c r="E1723" s="15"/>
      <c r="F1723" s="10"/>
      <c r="G1723" s="15"/>
      <c r="H1723" s="15"/>
      <c r="I1723" s="15"/>
      <c r="J1723" s="16" t="s">
        <v>1875</v>
      </c>
    </row>
    <row r="1725" spans="1:10">
      <c r="B1725" t="s">
        <v>1636</v>
      </c>
      <c r="E1725" s="17" t="s">
        <v>1619</v>
      </c>
    </row>
    <row r="1726" spans="1:10">
      <c r="C1726" t="s">
        <v>1637</v>
      </c>
      <c r="E1726" s="18">
        <v>-25.439060708365254</v>
      </c>
    </row>
    <row r="1727" spans="1:10">
      <c r="C1727" t="s">
        <v>1638</v>
      </c>
      <c r="E1727" s="18">
        <v>-6.7795399618827101</v>
      </c>
    </row>
    <row r="1728" spans="1:10">
      <c r="C1728" t="s">
        <v>1639</v>
      </c>
      <c r="E1728" s="18">
        <v>-0.82311350687895324</v>
      </c>
    </row>
    <row r="1729" spans="1:10">
      <c r="C1729" t="s">
        <v>1640</v>
      </c>
      <c r="E1729" s="18">
        <v>3.9750271808197302</v>
      </c>
    </row>
    <row r="1730" spans="1:10">
      <c r="C1730" t="s">
        <v>1641</v>
      </c>
      <c r="E1730" s="18">
        <v>7.981151571656584</v>
      </c>
    </row>
    <row r="1731" spans="1:10">
      <c r="C1731" t="s">
        <v>1642</v>
      </c>
      <c r="E1731" s="18">
        <v>11.291576220716506</v>
      </c>
    </row>
    <row r="1732" spans="1:10">
      <c r="C1732" t="s">
        <v>1643</v>
      </c>
      <c r="E1732" s="18">
        <v>14.730013007480133</v>
      </c>
    </row>
    <row r="1733" spans="1:10">
      <c r="C1733" t="s">
        <v>1644</v>
      </c>
      <c r="E1733" s="18">
        <v>17.918190713725753</v>
      </c>
    </row>
    <row r="1734" spans="1:10">
      <c r="C1734" t="s">
        <v>1645</v>
      </c>
      <c r="E1734" s="18">
        <v>21.605904445044871</v>
      </c>
    </row>
    <row r="1735" spans="1:10">
      <c r="C1735" t="s">
        <v>1646</v>
      </c>
      <c r="E1735" s="18">
        <v>27.322222269352238</v>
      </c>
    </row>
    <row r="1736" spans="1:10">
      <c r="C1736" t="s">
        <v>1647</v>
      </c>
      <c r="E1736" s="18">
        <v>46.781350980873079</v>
      </c>
    </row>
    <row r="1738" spans="1:10">
      <c r="A1738" s="15" t="s">
        <v>1797</v>
      </c>
      <c r="B1738" s="15"/>
      <c r="C1738" s="15"/>
      <c r="D1738" s="15"/>
      <c r="E1738" s="15"/>
      <c r="F1738" s="10"/>
      <c r="G1738" s="15"/>
      <c r="H1738" s="15"/>
      <c r="I1738" s="15"/>
      <c r="J1738" s="16" t="s">
        <v>1900</v>
      </c>
    </row>
    <row r="1740" spans="1:10">
      <c r="B1740" t="s">
        <v>1614</v>
      </c>
    </row>
    <row r="1741" spans="1:10">
      <c r="C1741" t="s">
        <v>2024</v>
      </c>
    </row>
    <row r="1742" spans="1:10">
      <c r="C1742" t="s">
        <v>1616</v>
      </c>
    </row>
    <row r="1743" spans="1:10">
      <c r="C1743" t="s">
        <v>2023</v>
      </c>
    </row>
    <row r="1762" spans="2:5">
      <c r="B1762" t="s">
        <v>1618</v>
      </c>
      <c r="E1762" s="17" t="s">
        <v>1619</v>
      </c>
    </row>
    <row r="1763" spans="2:5">
      <c r="C1763" t="s">
        <v>1620</v>
      </c>
      <c r="E1763" s="12">
        <v>1000</v>
      </c>
    </row>
    <row r="1764" spans="2:5">
      <c r="C1764" t="s">
        <v>1621</v>
      </c>
      <c r="E1764" s="18">
        <v>0</v>
      </c>
    </row>
    <row r="1765" spans="2:5">
      <c r="C1765" t="s">
        <v>1622</v>
      </c>
      <c r="E1765" s="18">
        <v>-20.19354647576964</v>
      </c>
    </row>
    <row r="1766" spans="2:5">
      <c r="C1766" t="s">
        <v>1623</v>
      </c>
      <c r="E1766" s="18">
        <v>-20.544065116061073</v>
      </c>
    </row>
    <row r="1767" spans="2:5">
      <c r="C1767" t="s">
        <v>1624</v>
      </c>
      <c r="E1767" s="19" t="s">
        <v>1625</v>
      </c>
    </row>
    <row r="1768" spans="2:5">
      <c r="C1768" t="s">
        <v>1626</v>
      </c>
      <c r="E1768" s="18">
        <v>12.974008735277934</v>
      </c>
    </row>
    <row r="1769" spans="2:5">
      <c r="C1769" t="s">
        <v>1627</v>
      </c>
      <c r="E1769" s="18">
        <v>168.32490266306814</v>
      </c>
    </row>
    <row r="1770" spans="2:5">
      <c r="C1770" t="s">
        <v>1628</v>
      </c>
      <c r="E1770" s="20">
        <v>3.8038836863475149E-3</v>
      </c>
    </row>
    <row r="1771" spans="2:5">
      <c r="C1771" t="s">
        <v>1629</v>
      </c>
      <c r="E1771" s="18">
        <v>2.6654878290643476</v>
      </c>
    </row>
    <row r="1772" spans="2:5">
      <c r="C1772" t="s">
        <v>1630</v>
      </c>
      <c r="E1772" s="20">
        <v>-0.64248292150393327</v>
      </c>
    </row>
    <row r="1773" spans="2:5">
      <c r="C1773" t="s">
        <v>1631</v>
      </c>
      <c r="E1773" s="18">
        <v>-60.423796313903026</v>
      </c>
    </row>
    <row r="1774" spans="2:5">
      <c r="C1774" t="s">
        <v>1632</v>
      </c>
      <c r="E1774" s="18">
        <v>20.057593629482501</v>
      </c>
    </row>
    <row r="1775" spans="2:5">
      <c r="C1775" t="s">
        <v>1633</v>
      </c>
      <c r="E1775" s="18">
        <v>80.481389943385523</v>
      </c>
    </row>
    <row r="1776" spans="2:5">
      <c r="C1776" t="s">
        <v>1634</v>
      </c>
      <c r="E1776" s="18">
        <v>0.41027417986398818</v>
      </c>
    </row>
    <row r="1778" spans="1:10">
      <c r="A1778" s="15" t="s">
        <v>1800</v>
      </c>
      <c r="B1778" s="15"/>
      <c r="C1778" s="15"/>
      <c r="D1778" s="15"/>
      <c r="E1778" s="15"/>
      <c r="F1778" s="10"/>
      <c r="G1778" s="15"/>
      <c r="H1778" s="15"/>
      <c r="I1778" s="15"/>
      <c r="J1778" s="16" t="s">
        <v>1900</v>
      </c>
    </row>
    <row r="1780" spans="1:10">
      <c r="B1780" t="s">
        <v>1636</v>
      </c>
      <c r="E1780" s="17" t="s">
        <v>1619</v>
      </c>
    </row>
    <row r="1781" spans="1:10">
      <c r="C1781" t="s">
        <v>1637</v>
      </c>
      <c r="E1781" s="18">
        <v>-60.423796313903026</v>
      </c>
    </row>
    <row r="1782" spans="1:10">
      <c r="C1782" t="s">
        <v>1638</v>
      </c>
      <c r="E1782" s="18">
        <v>-37.029071143702076</v>
      </c>
    </row>
    <row r="1783" spans="1:10">
      <c r="C1783" t="s">
        <v>1639</v>
      </c>
      <c r="E1783" s="18">
        <v>-31.825290717580458</v>
      </c>
    </row>
    <row r="1784" spans="1:10">
      <c r="C1784" t="s">
        <v>1640</v>
      </c>
      <c r="E1784" s="18">
        <v>-27.215929968080271</v>
      </c>
    </row>
    <row r="1785" spans="1:10">
      <c r="C1785" t="s">
        <v>1641</v>
      </c>
      <c r="E1785" s="18">
        <v>-23.738176303003939</v>
      </c>
    </row>
    <row r="1786" spans="1:10">
      <c r="C1786" t="s">
        <v>1642</v>
      </c>
      <c r="E1786" s="18">
        <v>-20.55128266790679</v>
      </c>
    </row>
    <row r="1787" spans="1:10">
      <c r="C1787" t="s">
        <v>1643</v>
      </c>
      <c r="E1787" s="18">
        <v>-17.009173572827326</v>
      </c>
    </row>
    <row r="1788" spans="1:10">
      <c r="C1788" t="s">
        <v>1644</v>
      </c>
      <c r="E1788" s="18">
        <v>-12.907365399163712</v>
      </c>
    </row>
    <row r="1789" spans="1:10">
      <c r="C1789" t="s">
        <v>1645</v>
      </c>
      <c r="E1789" s="18">
        <v>-8.6892719401674938</v>
      </c>
    </row>
    <row r="1790" spans="1:10">
      <c r="C1790" t="s">
        <v>1646</v>
      </c>
      <c r="E1790" s="18">
        <v>-3.0522491663281457</v>
      </c>
    </row>
    <row r="1791" spans="1:10">
      <c r="C1791" t="s">
        <v>1647</v>
      </c>
      <c r="E1791" s="18">
        <v>20.057593629482501</v>
      </c>
    </row>
    <row r="1793" spans="1:10">
      <c r="A1793" s="15" t="s">
        <v>1801</v>
      </c>
      <c r="B1793" s="15"/>
      <c r="C1793" s="15"/>
      <c r="D1793" s="15"/>
      <c r="E1793" s="15"/>
      <c r="F1793" s="10"/>
      <c r="G1793" s="15"/>
      <c r="H1793" s="15"/>
      <c r="I1793" s="15"/>
      <c r="J1793" s="16" t="s">
        <v>1905</v>
      </c>
    </row>
    <row r="1795" spans="1:10">
      <c r="B1795" t="s">
        <v>1614</v>
      </c>
    </row>
    <row r="1796" spans="1:10">
      <c r="C1796" t="s">
        <v>2025</v>
      </c>
    </row>
    <row r="1797" spans="1:10">
      <c r="C1797" t="s">
        <v>1616</v>
      </c>
    </row>
    <row r="1798" spans="1:10">
      <c r="C1798" t="s">
        <v>1907</v>
      </c>
    </row>
    <row r="1817" spans="2:5">
      <c r="B1817" t="s">
        <v>1618</v>
      </c>
      <c r="E1817" s="17" t="s">
        <v>1619</v>
      </c>
    </row>
    <row r="1818" spans="2:5">
      <c r="C1818" t="s">
        <v>1620</v>
      </c>
      <c r="E1818" s="12">
        <v>1000</v>
      </c>
    </row>
    <row r="1819" spans="2:5">
      <c r="C1819" t="s">
        <v>1621</v>
      </c>
      <c r="E1819" s="18">
        <v>0</v>
      </c>
    </row>
    <row r="1820" spans="2:5">
      <c r="C1820" t="s">
        <v>1622</v>
      </c>
      <c r="E1820" s="18">
        <v>0.14326861598986199</v>
      </c>
    </row>
    <row r="1821" spans="2:5">
      <c r="C1821" t="s">
        <v>1623</v>
      </c>
      <c r="E1821" s="18">
        <v>0.16396350424179396</v>
      </c>
    </row>
    <row r="1822" spans="2:5">
      <c r="C1822" t="s">
        <v>1624</v>
      </c>
      <c r="E1822" s="19" t="s">
        <v>1625</v>
      </c>
    </row>
    <row r="1823" spans="2:5">
      <c r="C1823" t="s">
        <v>1626</v>
      </c>
      <c r="E1823" s="18">
        <v>5.1565607499174035</v>
      </c>
    </row>
    <row r="1824" spans="2:5">
      <c r="C1824" t="s">
        <v>1627</v>
      </c>
      <c r="E1824" s="18">
        <v>26.590118767588731</v>
      </c>
    </row>
    <row r="1825" spans="1:10">
      <c r="C1825" t="s">
        <v>1628</v>
      </c>
      <c r="E1825" s="20">
        <v>-6.1324953285853086E-2</v>
      </c>
    </row>
    <row r="1826" spans="1:10">
      <c r="C1826" t="s">
        <v>1629</v>
      </c>
      <c r="E1826" s="18">
        <v>2.8710563739240684</v>
      </c>
    </row>
    <row r="1827" spans="1:10">
      <c r="C1827" t="s">
        <v>1630</v>
      </c>
      <c r="E1827" s="18">
        <v>35.992256324178449</v>
      </c>
    </row>
    <row r="1828" spans="1:10">
      <c r="C1828" t="s">
        <v>1631</v>
      </c>
      <c r="E1828" s="18">
        <v>-20.20558425651236</v>
      </c>
    </row>
    <row r="1829" spans="1:10">
      <c r="C1829" t="s">
        <v>1632</v>
      </c>
      <c r="E1829" s="18">
        <v>15.944565702523532</v>
      </c>
    </row>
    <row r="1830" spans="1:10">
      <c r="C1830" t="s">
        <v>1633</v>
      </c>
      <c r="E1830" s="18">
        <v>36.150149959035893</v>
      </c>
    </row>
    <row r="1831" spans="1:10">
      <c r="C1831" t="s">
        <v>1634</v>
      </c>
      <c r="E1831" s="18">
        <v>0.1630647686276491</v>
      </c>
    </row>
    <row r="1833" spans="1:10">
      <c r="A1833" s="15" t="s">
        <v>1804</v>
      </c>
      <c r="B1833" s="15"/>
      <c r="C1833" s="15"/>
      <c r="D1833" s="15"/>
      <c r="E1833" s="15"/>
      <c r="F1833" s="10"/>
      <c r="G1833" s="15"/>
      <c r="H1833" s="15"/>
      <c r="I1833" s="15"/>
      <c r="J1833" s="16" t="s">
        <v>1905</v>
      </c>
    </row>
    <row r="1835" spans="1:10">
      <c r="B1835" t="s">
        <v>1636</v>
      </c>
      <c r="E1835" s="17" t="s">
        <v>1619</v>
      </c>
    </row>
    <row r="1836" spans="1:10">
      <c r="C1836" t="s">
        <v>1637</v>
      </c>
      <c r="E1836" s="18">
        <v>-20.20558425651236</v>
      </c>
    </row>
    <row r="1837" spans="1:10">
      <c r="C1837" t="s">
        <v>1638</v>
      </c>
      <c r="E1837" s="18">
        <v>-6.4745722194555135</v>
      </c>
    </row>
    <row r="1838" spans="1:10">
      <c r="C1838" t="s">
        <v>1639</v>
      </c>
      <c r="E1838" s="18">
        <v>-4.3900144626282191</v>
      </c>
    </row>
    <row r="1839" spans="1:10">
      <c r="C1839" t="s">
        <v>1640</v>
      </c>
      <c r="E1839" s="18">
        <v>-2.7372259980194684</v>
      </c>
    </row>
    <row r="1840" spans="1:10">
      <c r="C1840" t="s">
        <v>1641</v>
      </c>
      <c r="E1840" s="18">
        <v>-1.1501964767171238</v>
      </c>
    </row>
    <row r="1841" spans="1:10">
      <c r="C1841" t="s">
        <v>1642</v>
      </c>
      <c r="E1841" s="18">
        <v>0.16237303018379001</v>
      </c>
    </row>
    <row r="1842" spans="1:10">
      <c r="C1842" t="s">
        <v>1643</v>
      </c>
      <c r="E1842" s="18">
        <v>1.6150033249481801</v>
      </c>
    </row>
    <row r="1843" spans="1:10">
      <c r="C1843" t="s">
        <v>1644</v>
      </c>
      <c r="E1843" s="18">
        <v>3.0082534275333681</v>
      </c>
    </row>
    <row r="1844" spans="1:10">
      <c r="C1844" t="s">
        <v>1645</v>
      </c>
      <c r="E1844" s="18">
        <v>4.5966559979203758</v>
      </c>
    </row>
    <row r="1845" spans="1:10">
      <c r="C1845" t="s">
        <v>1646</v>
      </c>
      <c r="E1845" s="18">
        <v>6.628003162107035</v>
      </c>
    </row>
    <row r="1846" spans="1:10">
      <c r="C1846" t="s">
        <v>1647</v>
      </c>
      <c r="E1846" s="18">
        <v>15.944565702523532</v>
      </c>
    </row>
    <row r="1848" spans="1:10">
      <c r="A1848" s="15" t="s">
        <v>1805</v>
      </c>
      <c r="B1848" s="15"/>
      <c r="C1848" s="15"/>
      <c r="D1848" s="15"/>
      <c r="E1848" s="15"/>
      <c r="F1848" s="10"/>
      <c r="G1848" s="15"/>
      <c r="H1848" s="15"/>
      <c r="I1848" s="15"/>
      <c r="J1848" s="16" t="s">
        <v>2026</v>
      </c>
    </row>
    <row r="1850" spans="1:10">
      <c r="B1850" t="s">
        <v>1614</v>
      </c>
    </row>
    <row r="1851" spans="1:10">
      <c r="C1851" t="s">
        <v>2027</v>
      </c>
    </row>
    <row r="1852" spans="1:10">
      <c r="C1852" t="s">
        <v>1616</v>
      </c>
    </row>
    <row r="1853" spans="1:10">
      <c r="C1853" t="s">
        <v>1975</v>
      </c>
    </row>
    <row r="1872" spans="2:5">
      <c r="B1872" t="s">
        <v>1618</v>
      </c>
      <c r="E1872" s="17" t="s">
        <v>1619</v>
      </c>
    </row>
    <row r="1873" spans="1:10">
      <c r="C1873" t="s">
        <v>1620</v>
      </c>
      <c r="E1873" s="12">
        <v>1000</v>
      </c>
    </row>
    <row r="1874" spans="1:10">
      <c r="C1874" t="s">
        <v>1621</v>
      </c>
      <c r="E1874" s="18">
        <v>0</v>
      </c>
    </row>
    <row r="1875" spans="1:10">
      <c r="C1875" t="s">
        <v>1622</v>
      </c>
      <c r="E1875" s="18">
        <v>-7.9073730635746076</v>
      </c>
    </row>
    <row r="1876" spans="1:10">
      <c r="C1876" t="s">
        <v>1623</v>
      </c>
      <c r="E1876" s="18">
        <v>-7.8642260650652034</v>
      </c>
    </row>
    <row r="1877" spans="1:10">
      <c r="C1877" t="s">
        <v>1624</v>
      </c>
      <c r="E1877" s="19" t="s">
        <v>1625</v>
      </c>
    </row>
    <row r="1878" spans="1:10">
      <c r="C1878" t="s">
        <v>1626</v>
      </c>
      <c r="E1878" s="18">
        <v>2.2507130914210691</v>
      </c>
    </row>
    <row r="1879" spans="1:10">
      <c r="C1879" t="s">
        <v>1627</v>
      </c>
      <c r="E1879" s="18">
        <v>5.0657094198941861</v>
      </c>
    </row>
    <row r="1880" spans="1:10">
      <c r="C1880" t="s">
        <v>1628</v>
      </c>
      <c r="E1880" s="20">
        <v>7.7348449115439985E-3</v>
      </c>
    </row>
    <row r="1881" spans="1:10">
      <c r="C1881" t="s">
        <v>1629</v>
      </c>
      <c r="E1881" s="18">
        <v>2.5964472932866909</v>
      </c>
    </row>
    <row r="1882" spans="1:10">
      <c r="C1882" t="s">
        <v>1630</v>
      </c>
      <c r="E1882" s="20">
        <v>-0.28463474194596955</v>
      </c>
    </row>
    <row r="1883" spans="1:10">
      <c r="C1883" t="s">
        <v>1631</v>
      </c>
      <c r="E1883" s="18">
        <v>-14.857415935395304</v>
      </c>
    </row>
    <row r="1884" spans="1:10">
      <c r="C1884" t="s">
        <v>1632</v>
      </c>
      <c r="E1884" s="18">
        <v>-1.0646227169774294</v>
      </c>
    </row>
    <row r="1885" spans="1:10">
      <c r="C1885" t="s">
        <v>1633</v>
      </c>
      <c r="E1885" s="18">
        <v>13.792793218417874</v>
      </c>
    </row>
    <row r="1886" spans="1:10">
      <c r="C1886" t="s">
        <v>1634</v>
      </c>
      <c r="E1886" s="18">
        <v>7.1173797284493578E-2</v>
      </c>
    </row>
    <row r="1888" spans="1:10">
      <c r="A1888" s="15" t="s">
        <v>1808</v>
      </c>
      <c r="B1888" s="15"/>
      <c r="C1888" s="15"/>
      <c r="D1888" s="15"/>
      <c r="E1888" s="15"/>
      <c r="F1888" s="10"/>
      <c r="G1888" s="15"/>
      <c r="H1888" s="15"/>
      <c r="I1888" s="15"/>
      <c r="J1888" s="16" t="s">
        <v>2026</v>
      </c>
    </row>
    <row r="1890" spans="1:10">
      <c r="B1890" t="s">
        <v>1636</v>
      </c>
      <c r="E1890" s="17" t="s">
        <v>1619</v>
      </c>
    </row>
    <row r="1891" spans="1:10">
      <c r="C1891" t="s">
        <v>1637</v>
      </c>
      <c r="E1891" s="18">
        <v>-14.857415935395304</v>
      </c>
    </row>
    <row r="1892" spans="1:10">
      <c r="C1892" t="s">
        <v>1638</v>
      </c>
      <c r="E1892" s="18">
        <v>-10.839804225862828</v>
      </c>
    </row>
    <row r="1893" spans="1:10">
      <c r="C1893" t="s">
        <v>1639</v>
      </c>
      <c r="E1893" s="18">
        <v>-9.9437992886035218</v>
      </c>
    </row>
    <row r="1894" spans="1:10">
      <c r="C1894" t="s">
        <v>1640</v>
      </c>
      <c r="E1894" s="18">
        <v>-9.1525579451756762</v>
      </c>
    </row>
    <row r="1895" spans="1:10">
      <c r="C1895" t="s">
        <v>1641</v>
      </c>
      <c r="E1895" s="18">
        <v>-8.5264800167685628</v>
      </c>
    </row>
    <row r="1896" spans="1:10">
      <c r="C1896" t="s">
        <v>1642</v>
      </c>
      <c r="E1896" s="18">
        <v>-7.8668393549007911</v>
      </c>
    </row>
    <row r="1897" spans="1:10">
      <c r="C1897" t="s">
        <v>1643</v>
      </c>
      <c r="E1897" s="18">
        <v>-7.2962829080284983</v>
      </c>
    </row>
    <row r="1898" spans="1:10">
      <c r="C1898" t="s">
        <v>1644</v>
      </c>
      <c r="E1898" s="18">
        <v>-6.7208964083479739</v>
      </c>
    </row>
    <row r="1899" spans="1:10">
      <c r="C1899" t="s">
        <v>1645</v>
      </c>
      <c r="E1899" s="18">
        <v>-5.9091642068412007</v>
      </c>
    </row>
    <row r="1900" spans="1:10">
      <c r="C1900" t="s">
        <v>1646</v>
      </c>
      <c r="E1900" s="18">
        <v>-4.875592655509724</v>
      </c>
    </row>
    <row r="1901" spans="1:10">
      <c r="C1901" t="s">
        <v>1647</v>
      </c>
      <c r="E1901" s="18">
        <v>-1.0646227169774294</v>
      </c>
    </row>
    <row r="1903" spans="1:10">
      <c r="A1903" s="15" t="s">
        <v>1809</v>
      </c>
      <c r="B1903" s="15"/>
      <c r="C1903" s="15"/>
      <c r="D1903" s="15"/>
      <c r="E1903" s="15"/>
      <c r="F1903" s="10"/>
      <c r="G1903" s="15"/>
      <c r="H1903" s="15"/>
      <c r="I1903" s="15"/>
      <c r="J1903" s="16" t="s">
        <v>2028</v>
      </c>
    </row>
    <row r="1905" spans="2:3">
      <c r="B1905" t="s">
        <v>1614</v>
      </c>
    </row>
    <row r="1906" spans="2:3">
      <c r="C1906" t="s">
        <v>2029</v>
      </c>
    </row>
    <row r="1907" spans="2:3">
      <c r="C1907" t="s">
        <v>1616</v>
      </c>
    </row>
    <row r="1908" spans="2:3">
      <c r="C1908" t="s">
        <v>2030</v>
      </c>
    </row>
    <row r="1927" spans="2:5">
      <c r="B1927" t="s">
        <v>1618</v>
      </c>
      <c r="E1927" s="17" t="s">
        <v>1619</v>
      </c>
    </row>
    <row r="1928" spans="2:5">
      <c r="C1928" t="s">
        <v>1620</v>
      </c>
      <c r="E1928" s="12">
        <v>1000</v>
      </c>
    </row>
    <row r="1929" spans="2:5">
      <c r="C1929" t="s">
        <v>1621</v>
      </c>
      <c r="E1929" s="18">
        <v>0</v>
      </c>
    </row>
    <row r="1930" spans="2:5">
      <c r="C1930" t="s">
        <v>1622</v>
      </c>
      <c r="E1930" s="18">
        <v>5.5978513756667372</v>
      </c>
    </row>
    <row r="1931" spans="2:5">
      <c r="C1931" t="s">
        <v>1623</v>
      </c>
      <c r="E1931" s="18">
        <v>5.7166338066977236</v>
      </c>
    </row>
    <row r="1932" spans="2:5">
      <c r="C1932" t="s">
        <v>1624</v>
      </c>
      <c r="E1932" s="19" t="s">
        <v>1625</v>
      </c>
    </row>
    <row r="1933" spans="2:5">
      <c r="C1933" t="s">
        <v>1626</v>
      </c>
      <c r="E1933" s="18">
        <v>11.254239829280953</v>
      </c>
    </row>
    <row r="1934" spans="2:5">
      <c r="C1934" t="s">
        <v>1627</v>
      </c>
      <c r="E1934" s="18">
        <v>126.65791413497377</v>
      </c>
    </row>
    <row r="1935" spans="2:5">
      <c r="C1935" t="s">
        <v>1628</v>
      </c>
      <c r="E1935" s="20">
        <v>3.2135862225733891E-2</v>
      </c>
    </row>
    <row r="1936" spans="2:5">
      <c r="C1936" t="s">
        <v>1629</v>
      </c>
      <c r="E1936" s="18">
        <v>3.1772270509997877</v>
      </c>
    </row>
    <row r="1937" spans="1:10">
      <c r="C1937" t="s">
        <v>1630</v>
      </c>
      <c r="E1937" s="18">
        <v>2.0104570618294608</v>
      </c>
    </row>
    <row r="1938" spans="1:10">
      <c r="C1938" t="s">
        <v>1631</v>
      </c>
      <c r="E1938" s="18">
        <v>-30.809043607140875</v>
      </c>
    </row>
    <row r="1939" spans="1:10">
      <c r="C1939" t="s">
        <v>1632</v>
      </c>
      <c r="E1939" s="18">
        <v>43.816889843324674</v>
      </c>
    </row>
    <row r="1940" spans="1:10">
      <c r="C1940" t="s">
        <v>1633</v>
      </c>
      <c r="E1940" s="18">
        <v>74.625933450465553</v>
      </c>
    </row>
    <row r="1941" spans="1:10">
      <c r="C1941" t="s">
        <v>1634</v>
      </c>
      <c r="E1941" s="18">
        <v>0.35589031194312354</v>
      </c>
    </row>
    <row r="1943" spans="1:10">
      <c r="A1943" s="15" t="s">
        <v>1812</v>
      </c>
      <c r="B1943" s="15"/>
      <c r="C1943" s="15"/>
      <c r="D1943" s="15"/>
      <c r="E1943" s="15"/>
      <c r="F1943" s="10"/>
      <c r="G1943" s="15"/>
      <c r="H1943" s="15"/>
      <c r="I1943" s="15"/>
      <c r="J1943" s="16" t="s">
        <v>2028</v>
      </c>
    </row>
    <row r="1945" spans="1:10">
      <c r="B1945" t="s">
        <v>1636</v>
      </c>
      <c r="E1945" s="17" t="s">
        <v>1619</v>
      </c>
    </row>
    <row r="1946" spans="1:10">
      <c r="C1946" t="s">
        <v>1637</v>
      </c>
      <c r="E1946" s="18">
        <v>-30.809043607140875</v>
      </c>
    </row>
    <row r="1947" spans="1:10">
      <c r="C1947" t="s">
        <v>1638</v>
      </c>
      <c r="E1947" s="18">
        <v>-9.0730699002760495</v>
      </c>
    </row>
    <row r="1948" spans="1:10">
      <c r="C1948" t="s">
        <v>1639</v>
      </c>
      <c r="E1948" s="18">
        <v>-3.7268755069559205</v>
      </c>
    </row>
    <row r="1949" spans="1:10">
      <c r="C1949" t="s">
        <v>1640</v>
      </c>
      <c r="E1949" s="18">
        <v>-0.29785898402772659</v>
      </c>
    </row>
    <row r="1950" spans="1:10">
      <c r="C1950" t="s">
        <v>1641</v>
      </c>
      <c r="E1950" s="18">
        <v>2.7223592041328</v>
      </c>
    </row>
    <row r="1951" spans="1:10">
      <c r="C1951" t="s">
        <v>1642</v>
      </c>
      <c r="E1951" s="18">
        <v>5.7159146515523336</v>
      </c>
    </row>
    <row r="1952" spans="1:10">
      <c r="C1952" t="s">
        <v>1643</v>
      </c>
      <c r="E1952" s="18">
        <v>8.3531006149160341</v>
      </c>
    </row>
    <row r="1953" spans="1:10">
      <c r="C1953" t="s">
        <v>1644</v>
      </c>
      <c r="E1953" s="18">
        <v>11.286457739858104</v>
      </c>
    </row>
    <row r="1954" spans="1:10">
      <c r="C1954" t="s">
        <v>1645</v>
      </c>
      <c r="E1954" s="18">
        <v>14.73260673231632</v>
      </c>
    </row>
    <row r="1955" spans="1:10">
      <c r="C1955" t="s">
        <v>1646</v>
      </c>
      <c r="E1955" s="18">
        <v>19.919281210505424</v>
      </c>
    </row>
    <row r="1956" spans="1:10">
      <c r="C1956" t="s">
        <v>1647</v>
      </c>
      <c r="E1956" s="18">
        <v>43.816889843324674</v>
      </c>
    </row>
    <row r="1958" spans="1:10">
      <c r="A1958" s="15" t="s">
        <v>1817</v>
      </c>
      <c r="B1958" s="15"/>
      <c r="C1958" s="15"/>
      <c r="D1958" s="15"/>
      <c r="E1958" s="15"/>
      <c r="F1958" s="10"/>
      <c r="G1958" s="15"/>
      <c r="H1958" s="15"/>
      <c r="I1958" s="15"/>
      <c r="J1958" s="16" t="s">
        <v>1925</v>
      </c>
    </row>
    <row r="1960" spans="1:10">
      <c r="B1960" t="s">
        <v>1614</v>
      </c>
    </row>
    <row r="1961" spans="1:10">
      <c r="C1961" t="s">
        <v>2031</v>
      </c>
    </row>
    <row r="1962" spans="1:10">
      <c r="C1962" t="s">
        <v>1616</v>
      </c>
    </row>
    <row r="1963" spans="1:10">
      <c r="C1963" t="s">
        <v>1972</v>
      </c>
    </row>
    <row r="1982" spans="2:5">
      <c r="B1982" t="s">
        <v>1618</v>
      </c>
      <c r="E1982" s="17" t="s">
        <v>1619</v>
      </c>
    </row>
    <row r="1983" spans="2:5">
      <c r="C1983" t="s">
        <v>1620</v>
      </c>
      <c r="E1983" s="12">
        <v>1000</v>
      </c>
    </row>
    <row r="1984" spans="2:5">
      <c r="C1984" t="s">
        <v>1621</v>
      </c>
      <c r="E1984" s="18">
        <v>0</v>
      </c>
    </row>
    <row r="1985" spans="1:10">
      <c r="C1985" t="s">
        <v>1622</v>
      </c>
      <c r="E1985" s="18">
        <v>-0.35695071918671784</v>
      </c>
    </row>
    <row r="1986" spans="1:10">
      <c r="C1986" t="s">
        <v>1623</v>
      </c>
      <c r="E1986" s="18">
        <v>-0.3596658168790583</v>
      </c>
    </row>
    <row r="1987" spans="1:10">
      <c r="C1987" t="s">
        <v>1624</v>
      </c>
      <c r="E1987" s="19" t="s">
        <v>1625</v>
      </c>
    </row>
    <row r="1988" spans="1:10">
      <c r="C1988" t="s">
        <v>1626</v>
      </c>
      <c r="E1988" s="18">
        <v>14.606279815917045</v>
      </c>
    </row>
    <row r="1989" spans="1:10">
      <c r="C1989" t="s">
        <v>1627</v>
      </c>
      <c r="E1989" s="18">
        <v>213.34341006086566</v>
      </c>
    </row>
    <row r="1990" spans="1:10">
      <c r="C1990" t="s">
        <v>1628</v>
      </c>
      <c r="E1990" s="20">
        <v>6.5644688631897485E-2</v>
      </c>
    </row>
    <row r="1991" spans="1:10">
      <c r="C1991" t="s">
        <v>1629</v>
      </c>
      <c r="E1991" s="18">
        <v>2.7634723778234069</v>
      </c>
    </row>
    <row r="1992" spans="1:10">
      <c r="C1992" t="s">
        <v>1630</v>
      </c>
      <c r="E1992" s="18">
        <v>-40.919597666580486</v>
      </c>
    </row>
    <row r="1993" spans="1:10">
      <c r="C1993" t="s">
        <v>1631</v>
      </c>
      <c r="E1993" s="18">
        <v>-42.878536838980033</v>
      </c>
    </row>
    <row r="1994" spans="1:10">
      <c r="C1994" t="s">
        <v>1632</v>
      </c>
      <c r="E1994" s="18">
        <v>43.359386880499038</v>
      </c>
    </row>
    <row r="1995" spans="1:10">
      <c r="C1995" t="s">
        <v>1633</v>
      </c>
      <c r="E1995" s="18">
        <v>86.23792371947907</v>
      </c>
    </row>
    <row r="1996" spans="1:10">
      <c r="C1996" t="s">
        <v>1634</v>
      </c>
      <c r="E1996" s="18">
        <v>0.46189112360042778</v>
      </c>
    </row>
    <row r="1998" spans="1:10">
      <c r="A1998" s="15" t="s">
        <v>1820</v>
      </c>
      <c r="B1998" s="15"/>
      <c r="C1998" s="15"/>
      <c r="D1998" s="15"/>
      <c r="E1998" s="15"/>
      <c r="F1998" s="10"/>
      <c r="G1998" s="15"/>
      <c r="H1998" s="15"/>
      <c r="I1998" s="15"/>
      <c r="J1998" s="16" t="s">
        <v>1925</v>
      </c>
    </row>
    <row r="2000" spans="1:10">
      <c r="B2000" t="s">
        <v>1636</v>
      </c>
      <c r="E2000" s="17" t="s">
        <v>1619</v>
      </c>
    </row>
    <row r="2001" spans="1:5">
      <c r="C2001" t="s">
        <v>1637</v>
      </c>
      <c r="E2001" s="18">
        <v>-42.878536838980033</v>
      </c>
    </row>
    <row r="2002" spans="1:5">
      <c r="C2002" t="s">
        <v>1638</v>
      </c>
      <c r="E2002" s="18">
        <v>-19.501410542580217</v>
      </c>
    </row>
    <row r="2003" spans="1:5">
      <c r="C2003" t="s">
        <v>1639</v>
      </c>
      <c r="E2003" s="18">
        <v>-13.215157442648966</v>
      </c>
    </row>
    <row r="2004" spans="1:5">
      <c r="C2004" t="s">
        <v>1640</v>
      </c>
      <c r="E2004" s="18">
        <v>-8.4429053790433315</v>
      </c>
    </row>
    <row r="2005" spans="1:5">
      <c r="C2005" t="s">
        <v>1641</v>
      </c>
      <c r="E2005" s="18">
        <v>-4.213797937473629</v>
      </c>
    </row>
    <row r="2006" spans="1:5">
      <c r="C2006" t="s">
        <v>1642</v>
      </c>
      <c r="E2006" s="18">
        <v>-0.3840184907126627</v>
      </c>
    </row>
    <row r="2007" spans="1:5">
      <c r="C2007" t="s">
        <v>1643</v>
      </c>
      <c r="E2007" s="18">
        <v>3.4633693627545479</v>
      </c>
    </row>
    <row r="2008" spans="1:5">
      <c r="C2008" t="s">
        <v>1644</v>
      </c>
      <c r="E2008" s="18">
        <v>7.1850170611692414</v>
      </c>
    </row>
    <row r="2009" spans="1:5">
      <c r="C2009" t="s">
        <v>1645</v>
      </c>
      <c r="E2009" s="18">
        <v>11.962764427667553</v>
      </c>
    </row>
    <row r="2010" spans="1:5">
      <c r="C2010" t="s">
        <v>1646</v>
      </c>
      <c r="E2010" s="18">
        <v>18.418866512559653</v>
      </c>
    </row>
    <row r="2011" spans="1:5">
      <c r="C2011" t="s">
        <v>1647</v>
      </c>
      <c r="E2011" s="18">
        <v>43.359386880499038</v>
      </c>
    </row>
    <row r="2013" spans="1:5">
      <c r="A2013" t="s">
        <v>1831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462539-F701-4EFA-BD2B-F391BE19B10B}">
  <dimension ref="A1:J1020"/>
  <sheetViews>
    <sheetView topLeftCell="A58" workbookViewId="0">
      <selection activeCell="J11" sqref="J11"/>
    </sheetView>
  </sheetViews>
  <sheetFormatPr defaultRowHeight="14.5"/>
  <cols>
    <col min="1" max="1" width="2" customWidth="1"/>
    <col min="2" max="2" width="1.81640625" customWidth="1"/>
    <col min="3" max="3" width="12.1796875" customWidth="1"/>
    <col min="4" max="4" width="12.26953125" customWidth="1"/>
    <col min="5" max="5" width="18.26953125" customWidth="1"/>
    <col min="6" max="6" width="1.7265625" style="5" customWidth="1"/>
    <col min="7" max="7" width="5.26953125" customWidth="1"/>
    <col min="8" max="8" width="15.7265625" customWidth="1"/>
    <col min="9" max="9" width="11.1796875" customWidth="1"/>
    <col min="10" max="10" width="2.7265625" style="11" customWidth="1"/>
    <col min="11" max="11" width="80.7265625" customWidth="1"/>
  </cols>
  <sheetData>
    <row r="1" spans="2:6">
      <c r="E1" s="9"/>
      <c r="F1" s="10" t="s">
        <v>1591</v>
      </c>
    </row>
    <row r="2" spans="2:6">
      <c r="F2" s="5" t="s">
        <v>2032</v>
      </c>
    </row>
    <row r="3" spans="2:6">
      <c r="F3" s="5" t="s">
        <v>2033</v>
      </c>
    </row>
    <row r="5" spans="2:6">
      <c r="B5" t="s">
        <v>1594</v>
      </c>
    </row>
    <row r="6" spans="2:6">
      <c r="C6" t="s">
        <v>1595</v>
      </c>
      <c r="E6" s="12">
        <v>1000</v>
      </c>
    </row>
    <row r="7" spans="2:6">
      <c r="C7" t="s">
        <v>1596</v>
      </c>
    </row>
    <row r="8" spans="2:6">
      <c r="C8" t="s">
        <v>1597</v>
      </c>
    </row>
    <row r="9" spans="2:6">
      <c r="C9" t="s">
        <v>1598</v>
      </c>
    </row>
    <row r="10" spans="2:6">
      <c r="C10" t="s">
        <v>1599</v>
      </c>
    </row>
    <row r="11" spans="2:6">
      <c r="C11" t="s">
        <v>1600</v>
      </c>
      <c r="E11" s="13">
        <v>0.95</v>
      </c>
    </row>
    <row r="13" spans="2:6">
      <c r="B13" t="s">
        <v>1601</v>
      </c>
    </row>
    <row r="14" spans="2:6">
      <c r="C14" t="s">
        <v>1602</v>
      </c>
      <c r="E14" s="14">
        <v>1.2586934000000001</v>
      </c>
    </row>
    <row r="15" spans="2:6">
      <c r="C15" t="s">
        <v>1603</v>
      </c>
      <c r="E15" s="12">
        <v>794.47465125343467</v>
      </c>
    </row>
    <row r="16" spans="2:6">
      <c r="C16" t="s">
        <v>1604</v>
      </c>
      <c r="E16" s="12">
        <v>28601.087445123649</v>
      </c>
    </row>
    <row r="18" spans="1:10">
      <c r="B18" t="s">
        <v>1605</v>
      </c>
    </row>
    <row r="19" spans="1:10">
      <c r="C19" t="s">
        <v>1606</v>
      </c>
      <c r="E19">
        <v>36</v>
      </c>
    </row>
    <row r="20" spans="1:10">
      <c r="C20" t="s">
        <v>1607</v>
      </c>
      <c r="E20">
        <v>0</v>
      </c>
    </row>
    <row r="21" spans="1:10">
      <c r="C21" t="s">
        <v>1608</v>
      </c>
      <c r="E21">
        <v>0</v>
      </c>
    </row>
    <row r="22" spans="1:10">
      <c r="C22" t="s">
        <v>1609</v>
      </c>
      <c r="E22">
        <v>0</v>
      </c>
    </row>
    <row r="23" spans="1:10">
      <c r="C23" t="s">
        <v>1610</v>
      </c>
      <c r="E23">
        <v>18</v>
      </c>
    </row>
    <row r="25" spans="1:10">
      <c r="F25" s="10" t="s">
        <v>1610</v>
      </c>
    </row>
    <row r="28" spans="1:10">
      <c r="A28" s="15" t="s">
        <v>2034</v>
      </c>
    </row>
    <row r="30" spans="1:10">
      <c r="A30" s="15" t="s">
        <v>1835</v>
      </c>
      <c r="B30" s="15"/>
      <c r="C30" s="15"/>
      <c r="D30" s="15"/>
      <c r="E30" s="15"/>
      <c r="F30" s="10"/>
      <c r="G30" s="15"/>
      <c r="H30" s="15"/>
      <c r="I30" s="15"/>
      <c r="J30" s="16" t="s">
        <v>1836</v>
      </c>
    </row>
    <row r="32" spans="1:10">
      <c r="B32" t="s">
        <v>1614</v>
      </c>
    </row>
    <row r="33" spans="3:3">
      <c r="C33" t="s">
        <v>2035</v>
      </c>
    </row>
    <row r="34" spans="3:3">
      <c r="C34" t="s">
        <v>1616</v>
      </c>
    </row>
    <row r="35" spans="3:3">
      <c r="C35" t="s">
        <v>1882</v>
      </c>
    </row>
    <row r="54" spans="2:5">
      <c r="B54" t="s">
        <v>1618</v>
      </c>
      <c r="E54" s="17" t="s">
        <v>1619</v>
      </c>
    </row>
    <row r="55" spans="2:5">
      <c r="C55" t="s">
        <v>1620</v>
      </c>
      <c r="E55" s="12">
        <v>1000</v>
      </c>
    </row>
    <row r="56" spans="2:5">
      <c r="C56" t="s">
        <v>1621</v>
      </c>
      <c r="E56" s="18">
        <v>0</v>
      </c>
    </row>
    <row r="57" spans="2:5">
      <c r="C57" t="s">
        <v>1622</v>
      </c>
      <c r="E57" s="18">
        <v>8.0279187426160785</v>
      </c>
    </row>
    <row r="58" spans="2:5">
      <c r="C58" t="s">
        <v>1623</v>
      </c>
      <c r="E58" s="18">
        <v>8.2612860199278355</v>
      </c>
    </row>
    <row r="59" spans="2:5">
      <c r="C59" t="s">
        <v>1624</v>
      </c>
      <c r="E59" s="19" t="s">
        <v>1625</v>
      </c>
    </row>
    <row r="60" spans="2:5">
      <c r="C60" t="s">
        <v>1626</v>
      </c>
      <c r="E60" s="18">
        <v>17.202406055223449</v>
      </c>
    </row>
    <row r="61" spans="2:5">
      <c r="C61" t="s">
        <v>1627</v>
      </c>
      <c r="E61" s="18">
        <v>295.92277408878834</v>
      </c>
    </row>
    <row r="62" spans="2:5">
      <c r="C62" t="s">
        <v>1628</v>
      </c>
      <c r="E62" s="20">
        <v>-5.2336868653515617E-3</v>
      </c>
    </row>
    <row r="63" spans="2:5">
      <c r="C63" t="s">
        <v>1629</v>
      </c>
      <c r="E63" s="18">
        <v>2.9903552686144597</v>
      </c>
    </row>
    <row r="64" spans="2:5">
      <c r="C64" t="s">
        <v>1630</v>
      </c>
      <c r="E64" s="18">
        <v>2.1428226426738415</v>
      </c>
    </row>
    <row r="65" spans="1:10">
      <c r="C65" t="s">
        <v>1631</v>
      </c>
      <c r="E65" s="18">
        <v>-46.970370962012126</v>
      </c>
    </row>
    <row r="66" spans="1:10">
      <c r="C66" t="s">
        <v>1632</v>
      </c>
      <c r="E66" s="18">
        <v>61.072415519132775</v>
      </c>
    </row>
    <row r="67" spans="1:10">
      <c r="C67" t="s">
        <v>1633</v>
      </c>
      <c r="E67" s="18">
        <v>108.0427864811449</v>
      </c>
    </row>
    <row r="68" spans="1:10">
      <c r="C68" t="s">
        <v>1634</v>
      </c>
      <c r="E68" s="18">
        <v>0.54398784369578368</v>
      </c>
    </row>
    <row r="70" spans="1:10">
      <c r="A70" s="15" t="s">
        <v>1839</v>
      </c>
      <c r="B70" s="15"/>
      <c r="C70" s="15"/>
      <c r="D70" s="15"/>
      <c r="E70" s="15"/>
      <c r="F70" s="10"/>
      <c r="G70" s="15"/>
      <c r="H70" s="15"/>
      <c r="I70" s="15"/>
      <c r="J70" s="16" t="s">
        <v>1836</v>
      </c>
    </row>
    <row r="72" spans="1:10">
      <c r="B72" t="s">
        <v>1636</v>
      </c>
      <c r="E72" s="17" t="s">
        <v>1619</v>
      </c>
    </row>
    <row r="73" spans="1:10">
      <c r="C73" t="s">
        <v>1637</v>
      </c>
      <c r="E73" s="18">
        <v>-46.970370962012126</v>
      </c>
    </row>
    <row r="74" spans="1:10">
      <c r="C74" t="s">
        <v>1638</v>
      </c>
      <c r="E74" s="18">
        <v>-12.980806128981534</v>
      </c>
    </row>
    <row r="75" spans="1:10">
      <c r="C75" t="s">
        <v>1639</v>
      </c>
      <c r="E75" s="18">
        <v>-6.4619652168472861</v>
      </c>
    </row>
    <row r="76" spans="1:10">
      <c r="C76" t="s">
        <v>1640</v>
      </c>
      <c r="E76" s="18">
        <v>-1.7086338595407717</v>
      </c>
    </row>
    <row r="77" spans="1:10">
      <c r="C77" t="s">
        <v>1641</v>
      </c>
      <c r="E77" s="18">
        <v>2.9170522081503361</v>
      </c>
    </row>
    <row r="78" spans="1:10">
      <c r="C78" t="s">
        <v>1642</v>
      </c>
      <c r="E78" s="18">
        <v>8.23141761619571</v>
      </c>
    </row>
    <row r="79" spans="1:10">
      <c r="C79" t="s">
        <v>1643</v>
      </c>
      <c r="E79" s="18">
        <v>12.707839617768194</v>
      </c>
    </row>
    <row r="80" spans="1:10">
      <c r="C80" t="s">
        <v>1644</v>
      </c>
      <c r="E80" s="18">
        <v>17.213140909353591</v>
      </c>
    </row>
    <row r="81" spans="1:10">
      <c r="C81" t="s">
        <v>1645</v>
      </c>
      <c r="E81" s="18">
        <v>22.218009612002511</v>
      </c>
    </row>
    <row r="82" spans="1:10">
      <c r="C82" t="s">
        <v>1646</v>
      </c>
      <c r="E82" s="18">
        <v>30.170385446046311</v>
      </c>
    </row>
    <row r="83" spans="1:10">
      <c r="C83" t="s">
        <v>1647</v>
      </c>
      <c r="E83" s="18">
        <v>61.072415519132775</v>
      </c>
    </row>
    <row r="85" spans="1:10">
      <c r="A85" s="15" t="s">
        <v>1840</v>
      </c>
      <c r="B85" s="15"/>
      <c r="C85" s="15"/>
      <c r="D85" s="15"/>
      <c r="E85" s="15"/>
      <c r="F85" s="10"/>
      <c r="G85" s="15"/>
      <c r="H85" s="15"/>
      <c r="I85" s="15"/>
      <c r="J85" s="16" t="s">
        <v>1841</v>
      </c>
    </row>
    <row r="87" spans="1:10">
      <c r="B87" t="s">
        <v>1614</v>
      </c>
    </row>
    <row r="88" spans="1:10">
      <c r="C88" t="s">
        <v>2036</v>
      </c>
    </row>
    <row r="89" spans="1:10">
      <c r="C89" t="s">
        <v>1616</v>
      </c>
    </row>
    <row r="90" spans="1:10">
      <c r="C90" t="s">
        <v>2037</v>
      </c>
    </row>
    <row r="109" spans="2:5">
      <c r="B109" t="s">
        <v>1618</v>
      </c>
      <c r="E109" s="17" t="s">
        <v>1619</v>
      </c>
    </row>
    <row r="110" spans="2:5">
      <c r="C110" t="s">
        <v>1620</v>
      </c>
      <c r="E110" s="12">
        <v>1000</v>
      </c>
    </row>
    <row r="111" spans="2:5">
      <c r="C111" t="s">
        <v>1621</v>
      </c>
      <c r="E111" s="18">
        <v>0</v>
      </c>
    </row>
    <row r="112" spans="2:5">
      <c r="C112" t="s">
        <v>1622</v>
      </c>
      <c r="E112" s="18">
        <v>-6.6628136646144351E-2</v>
      </c>
    </row>
    <row r="113" spans="1:10">
      <c r="C113" t="s">
        <v>1623</v>
      </c>
      <c r="E113" s="18">
        <v>0.22520111265222287</v>
      </c>
    </row>
    <row r="114" spans="1:10">
      <c r="C114" t="s">
        <v>1624</v>
      </c>
      <c r="E114" s="19" t="s">
        <v>1625</v>
      </c>
    </row>
    <row r="115" spans="1:10">
      <c r="C115" t="s">
        <v>1626</v>
      </c>
      <c r="E115" s="18">
        <v>10.652873454420696</v>
      </c>
    </row>
    <row r="116" spans="1:10">
      <c r="C116" t="s">
        <v>1627</v>
      </c>
      <c r="E116" s="18">
        <v>113.48371283590113</v>
      </c>
    </row>
    <row r="117" spans="1:10">
      <c r="C117" t="s">
        <v>1628</v>
      </c>
      <c r="E117" s="20">
        <v>-5.1087605197967012E-2</v>
      </c>
    </row>
    <row r="118" spans="1:10">
      <c r="C118" t="s">
        <v>1629</v>
      </c>
      <c r="E118" s="18">
        <v>3.2482447510506942</v>
      </c>
    </row>
    <row r="119" spans="1:10">
      <c r="C119" t="s">
        <v>1630</v>
      </c>
      <c r="E119" s="18">
        <v>-159.88550769470092</v>
      </c>
    </row>
    <row r="120" spans="1:10">
      <c r="C120" t="s">
        <v>1631</v>
      </c>
      <c r="E120" s="18">
        <v>-40.041088722438381</v>
      </c>
    </row>
    <row r="121" spans="1:10">
      <c r="C121" t="s">
        <v>1632</v>
      </c>
      <c r="E121" s="18">
        <v>32.235359911738229</v>
      </c>
    </row>
    <row r="122" spans="1:10">
      <c r="C122" t="s">
        <v>1633</v>
      </c>
      <c r="E122" s="18">
        <v>72.276448634176603</v>
      </c>
    </row>
    <row r="123" spans="1:10">
      <c r="C123" t="s">
        <v>1634</v>
      </c>
      <c r="E123" s="18">
        <v>0.33687343741515319</v>
      </c>
    </row>
    <row r="125" spans="1:10">
      <c r="A125" s="15" t="s">
        <v>1844</v>
      </c>
      <c r="B125" s="15"/>
      <c r="C125" s="15"/>
      <c r="D125" s="15"/>
      <c r="E125" s="15"/>
      <c r="F125" s="10"/>
      <c r="G125" s="15"/>
      <c r="H125" s="15"/>
      <c r="I125" s="15"/>
      <c r="J125" s="16" t="s">
        <v>1841</v>
      </c>
    </row>
    <row r="127" spans="1:10">
      <c r="B127" t="s">
        <v>1636</v>
      </c>
      <c r="E127" s="17" t="s">
        <v>1619</v>
      </c>
    </row>
    <row r="128" spans="1:10">
      <c r="C128" t="s">
        <v>1637</v>
      </c>
      <c r="E128" s="18">
        <v>-40.041088722438381</v>
      </c>
    </row>
    <row r="129" spans="1:10">
      <c r="C129" t="s">
        <v>1638</v>
      </c>
      <c r="E129" s="18">
        <v>-13.902531411284629</v>
      </c>
    </row>
    <row r="130" spans="1:10">
      <c r="C130" t="s">
        <v>1639</v>
      </c>
      <c r="E130" s="18">
        <v>-8.9570421021550679</v>
      </c>
    </row>
    <row r="131" spans="1:10">
      <c r="C131" t="s">
        <v>1640</v>
      </c>
      <c r="E131" s="18">
        <v>-5.3857899142122108</v>
      </c>
    </row>
    <row r="132" spans="1:10">
      <c r="C132" t="s">
        <v>1641</v>
      </c>
      <c r="E132" s="18">
        <v>-2.8746146267888193</v>
      </c>
    </row>
    <row r="133" spans="1:10">
      <c r="C133" t="s">
        <v>1642</v>
      </c>
      <c r="E133" s="18">
        <v>0.222302353343627</v>
      </c>
    </row>
    <row r="134" spans="1:10">
      <c r="C134" t="s">
        <v>1643</v>
      </c>
      <c r="E134" s="18">
        <v>2.3635418961975558</v>
      </c>
    </row>
    <row r="135" spans="1:10">
      <c r="C135" t="s">
        <v>1644</v>
      </c>
      <c r="E135" s="18">
        <v>5.2358613507033862</v>
      </c>
    </row>
    <row r="136" spans="1:10">
      <c r="C136" t="s">
        <v>1645</v>
      </c>
      <c r="E136" s="18">
        <v>8.7389815529697916</v>
      </c>
    </row>
    <row r="137" spans="1:10">
      <c r="C137" t="s">
        <v>1646</v>
      </c>
      <c r="E137" s="18">
        <v>13.340151073540451</v>
      </c>
    </row>
    <row r="138" spans="1:10">
      <c r="C138" t="s">
        <v>1647</v>
      </c>
      <c r="E138" s="18">
        <v>32.235359911738229</v>
      </c>
    </row>
    <row r="140" spans="1:10">
      <c r="A140" s="15" t="s">
        <v>1845</v>
      </c>
      <c r="B140" s="15"/>
      <c r="C140" s="15"/>
      <c r="D140" s="15"/>
      <c r="E140" s="15"/>
      <c r="F140" s="10"/>
      <c r="G140" s="15"/>
      <c r="H140" s="15"/>
      <c r="I140" s="15"/>
      <c r="J140" s="16" t="s">
        <v>1846</v>
      </c>
    </row>
    <row r="142" spans="1:10">
      <c r="B142" t="s">
        <v>1614</v>
      </c>
    </row>
    <row r="143" spans="1:10">
      <c r="C143" t="s">
        <v>2038</v>
      </c>
    </row>
    <row r="144" spans="1:10">
      <c r="C144" t="s">
        <v>1616</v>
      </c>
    </row>
    <row r="145" spans="3:3">
      <c r="C145" t="s">
        <v>2030</v>
      </c>
    </row>
    <row r="164" spans="2:5">
      <c r="B164" t="s">
        <v>1618</v>
      </c>
      <c r="E164" s="17" t="s">
        <v>1619</v>
      </c>
    </row>
    <row r="165" spans="2:5">
      <c r="C165" t="s">
        <v>1620</v>
      </c>
      <c r="E165" s="12">
        <v>1000</v>
      </c>
    </row>
    <row r="166" spans="2:5">
      <c r="C166" t="s">
        <v>1621</v>
      </c>
      <c r="E166" s="18">
        <v>0</v>
      </c>
    </row>
    <row r="167" spans="2:5">
      <c r="C167" t="s">
        <v>1622</v>
      </c>
      <c r="E167" s="18">
        <v>-2.2385392284727472</v>
      </c>
    </row>
    <row r="168" spans="2:5">
      <c r="C168" t="s">
        <v>1623</v>
      </c>
      <c r="E168" s="18">
        <v>-2.2533415219722066</v>
      </c>
    </row>
    <row r="169" spans="2:5">
      <c r="C169" t="s">
        <v>1624</v>
      </c>
      <c r="E169" s="19" t="s">
        <v>1625</v>
      </c>
    </row>
    <row r="170" spans="2:5">
      <c r="C170" t="s">
        <v>1626</v>
      </c>
      <c r="E170" s="18">
        <v>11.296187300053656</v>
      </c>
    </row>
    <row r="171" spans="2:5">
      <c r="C171" t="s">
        <v>1627</v>
      </c>
      <c r="E171" s="18">
        <v>127.60384751789351</v>
      </c>
    </row>
    <row r="172" spans="2:5">
      <c r="C172" t="s">
        <v>1628</v>
      </c>
      <c r="E172" s="20">
        <v>-3.9111618169289757E-2</v>
      </c>
    </row>
    <row r="173" spans="2:5">
      <c r="C173" t="s">
        <v>1629</v>
      </c>
      <c r="E173" s="18">
        <v>3.1165625506717594</v>
      </c>
    </row>
    <row r="174" spans="2:5">
      <c r="C174" t="s">
        <v>1630</v>
      </c>
      <c r="E174" s="18">
        <v>-5.0462315586761139</v>
      </c>
    </row>
    <row r="175" spans="2:5">
      <c r="C175" t="s">
        <v>1631</v>
      </c>
      <c r="E175" s="18">
        <v>-44.819436606770481</v>
      </c>
    </row>
    <row r="176" spans="2:5">
      <c r="C176" t="s">
        <v>1632</v>
      </c>
      <c r="E176" s="18">
        <v>32.81722024831685</v>
      </c>
    </row>
    <row r="177" spans="1:10">
      <c r="C177" t="s">
        <v>1633</v>
      </c>
      <c r="E177" s="18">
        <v>77.636656855087324</v>
      </c>
    </row>
    <row r="178" spans="1:10">
      <c r="C178" t="s">
        <v>1634</v>
      </c>
      <c r="E178" s="18">
        <v>0.35721680744037437</v>
      </c>
    </row>
    <row r="180" spans="1:10">
      <c r="A180" s="15" t="s">
        <v>1849</v>
      </c>
      <c r="B180" s="15"/>
      <c r="C180" s="15"/>
      <c r="D180" s="15"/>
      <c r="E180" s="15"/>
      <c r="F180" s="10"/>
      <c r="G180" s="15"/>
      <c r="H180" s="15"/>
      <c r="I180" s="15"/>
      <c r="J180" s="16" t="s">
        <v>1846</v>
      </c>
    </row>
    <row r="182" spans="1:10">
      <c r="B182" t="s">
        <v>1636</v>
      </c>
      <c r="E182" s="17" t="s">
        <v>1619</v>
      </c>
    </row>
    <row r="183" spans="1:10">
      <c r="C183" t="s">
        <v>1637</v>
      </c>
      <c r="E183" s="18">
        <v>-44.819436606770481</v>
      </c>
    </row>
    <row r="184" spans="1:10">
      <c r="C184" t="s">
        <v>1638</v>
      </c>
      <c r="E184" s="18">
        <v>-16.81270105508905</v>
      </c>
    </row>
    <row r="185" spans="1:10">
      <c r="C185" t="s">
        <v>1639</v>
      </c>
      <c r="E185" s="18">
        <v>-11.406240795776931</v>
      </c>
    </row>
    <row r="186" spans="1:10">
      <c r="C186" t="s">
        <v>1640</v>
      </c>
      <c r="E186" s="18">
        <v>-7.7549674962848023</v>
      </c>
    </row>
    <row r="187" spans="1:10">
      <c r="C187" t="s">
        <v>1641</v>
      </c>
      <c r="E187" s="18">
        <v>-5.2283077807875316</v>
      </c>
    </row>
    <row r="188" spans="1:10">
      <c r="C188" t="s">
        <v>1642</v>
      </c>
      <c r="E188" s="18">
        <v>-2.2571943051887189</v>
      </c>
    </row>
    <row r="189" spans="1:10">
      <c r="C189" t="s">
        <v>1643</v>
      </c>
      <c r="E189" s="18">
        <v>0.54996113289094195</v>
      </c>
    </row>
    <row r="190" spans="1:10">
      <c r="C190" t="s">
        <v>1644</v>
      </c>
      <c r="E190" s="18">
        <v>3.5803395964661222</v>
      </c>
    </row>
    <row r="191" spans="1:10">
      <c r="C191" t="s">
        <v>1645</v>
      </c>
      <c r="E191" s="18">
        <v>7.1757569367937224</v>
      </c>
    </row>
    <row r="192" spans="1:10">
      <c r="C192" t="s">
        <v>1646</v>
      </c>
      <c r="E192" s="18">
        <v>11.983848142677058</v>
      </c>
    </row>
    <row r="193" spans="1:10">
      <c r="C193" t="s">
        <v>1647</v>
      </c>
      <c r="E193" s="18">
        <v>32.81722024831685</v>
      </c>
    </row>
    <row r="195" spans="1:10">
      <c r="A195" s="15" t="s">
        <v>2039</v>
      </c>
      <c r="B195" s="15"/>
      <c r="C195" s="15"/>
      <c r="D195" s="15"/>
      <c r="E195" s="15"/>
      <c r="F195" s="10"/>
      <c r="G195" s="15"/>
      <c r="H195" s="15"/>
      <c r="I195" s="15"/>
      <c r="J195" s="16" t="s">
        <v>1970</v>
      </c>
    </row>
    <row r="197" spans="1:10">
      <c r="B197" t="s">
        <v>1614</v>
      </c>
    </row>
    <row r="198" spans="1:10">
      <c r="C198" t="s">
        <v>2040</v>
      </c>
    </row>
    <row r="199" spans="1:10">
      <c r="C199" t="s">
        <v>1616</v>
      </c>
    </row>
    <row r="200" spans="1:10">
      <c r="C200" t="s">
        <v>1932</v>
      </c>
    </row>
    <row r="219" spans="2:5">
      <c r="B219" t="s">
        <v>1618</v>
      </c>
      <c r="E219" s="17" t="s">
        <v>1619</v>
      </c>
    </row>
    <row r="220" spans="2:5">
      <c r="C220" t="s">
        <v>1620</v>
      </c>
      <c r="E220" s="12">
        <v>1000</v>
      </c>
    </row>
    <row r="221" spans="2:5">
      <c r="C221" t="s">
        <v>1621</v>
      </c>
      <c r="E221" s="18">
        <v>0</v>
      </c>
    </row>
    <row r="222" spans="2:5">
      <c r="C222" t="s">
        <v>1622</v>
      </c>
      <c r="E222" s="18">
        <v>-2.5324906173734623</v>
      </c>
    </row>
    <row r="223" spans="2:5">
      <c r="C223" t="s">
        <v>1623</v>
      </c>
      <c r="E223" s="18">
        <v>-2.6255869852550688</v>
      </c>
    </row>
    <row r="224" spans="2:5">
      <c r="C224" t="s">
        <v>1624</v>
      </c>
      <c r="E224" s="19" t="s">
        <v>1625</v>
      </c>
    </row>
    <row r="225" spans="1:10">
      <c r="C225" t="s">
        <v>1626</v>
      </c>
      <c r="E225" s="18">
        <v>9.3194350805707558</v>
      </c>
    </row>
    <row r="226" spans="1:10">
      <c r="C226" t="s">
        <v>1627</v>
      </c>
      <c r="E226" s="18">
        <v>86.851870220972856</v>
      </c>
    </row>
    <row r="227" spans="1:10">
      <c r="C227" t="s">
        <v>1628</v>
      </c>
      <c r="E227" s="20">
        <v>5.118114951347906E-2</v>
      </c>
    </row>
    <row r="228" spans="1:10">
      <c r="C228" t="s">
        <v>1629</v>
      </c>
      <c r="E228" s="18">
        <v>2.7823527162349215</v>
      </c>
    </row>
    <row r="229" spans="1:10">
      <c r="C229" t="s">
        <v>1630</v>
      </c>
      <c r="E229" s="18">
        <v>-3.6799485125975626</v>
      </c>
    </row>
    <row r="230" spans="1:10">
      <c r="C230" t="s">
        <v>1631</v>
      </c>
      <c r="E230" s="18">
        <v>-27.161675489482569</v>
      </c>
    </row>
    <row r="231" spans="1:10">
      <c r="C231" t="s">
        <v>1632</v>
      </c>
      <c r="E231" s="18">
        <v>24.220666097536487</v>
      </c>
    </row>
    <row r="232" spans="1:10">
      <c r="C232" t="s">
        <v>1633</v>
      </c>
      <c r="E232" s="18">
        <v>51.382341587019056</v>
      </c>
    </row>
    <row r="233" spans="1:10">
      <c r="C233" t="s">
        <v>1634</v>
      </c>
      <c r="E233" s="18">
        <v>0.29470641360678401</v>
      </c>
    </row>
    <row r="235" spans="1:10">
      <c r="A235" s="15" t="s">
        <v>2041</v>
      </c>
      <c r="B235" s="15"/>
      <c r="C235" s="15"/>
      <c r="D235" s="15"/>
      <c r="E235" s="15"/>
      <c r="F235" s="10"/>
      <c r="G235" s="15"/>
      <c r="H235" s="15"/>
      <c r="I235" s="15"/>
      <c r="J235" s="16" t="s">
        <v>1970</v>
      </c>
    </row>
    <row r="237" spans="1:10">
      <c r="B237" t="s">
        <v>1636</v>
      </c>
      <c r="E237" s="17" t="s">
        <v>1619</v>
      </c>
    </row>
    <row r="238" spans="1:10">
      <c r="C238" t="s">
        <v>1637</v>
      </c>
      <c r="E238" s="18">
        <v>-27.161675489482569</v>
      </c>
    </row>
    <row r="239" spans="1:10">
      <c r="C239" t="s">
        <v>1638</v>
      </c>
      <c r="E239" s="18">
        <v>-14.461735078689067</v>
      </c>
    </row>
    <row r="240" spans="1:10">
      <c r="C240" t="s">
        <v>1639</v>
      </c>
      <c r="E240" s="18">
        <v>-10.472203050011053</v>
      </c>
    </row>
    <row r="241" spans="1:10">
      <c r="C241" t="s">
        <v>1640</v>
      </c>
      <c r="E241" s="18">
        <v>-7.3438787114688644</v>
      </c>
    </row>
    <row r="242" spans="1:10">
      <c r="C242" t="s">
        <v>1641</v>
      </c>
      <c r="E242" s="18">
        <v>-5.0554902543431854</v>
      </c>
    </row>
    <row r="243" spans="1:10">
      <c r="C243" t="s">
        <v>1642</v>
      </c>
      <c r="E243" s="18">
        <v>-2.6427110423782842</v>
      </c>
    </row>
    <row r="244" spans="1:10">
      <c r="C244" t="s">
        <v>1643</v>
      </c>
      <c r="E244" s="18">
        <v>-0.2640984092532932</v>
      </c>
    </row>
    <row r="245" spans="1:10">
      <c r="C245" t="s">
        <v>1644</v>
      </c>
      <c r="E245" s="18">
        <v>1.888237649926733</v>
      </c>
    </row>
    <row r="246" spans="1:10">
      <c r="C246" t="s">
        <v>1645</v>
      </c>
      <c r="E246" s="18">
        <v>5.2252509637422442</v>
      </c>
    </row>
    <row r="247" spans="1:10">
      <c r="C247" t="s">
        <v>1646</v>
      </c>
      <c r="E247" s="18">
        <v>10.194225782154151</v>
      </c>
    </row>
    <row r="248" spans="1:10">
      <c r="C248" t="s">
        <v>1647</v>
      </c>
      <c r="E248" s="18">
        <v>24.220666097536487</v>
      </c>
    </row>
    <row r="250" spans="1:10">
      <c r="A250" s="15" t="s">
        <v>2042</v>
      </c>
      <c r="B250" s="15"/>
      <c r="C250" s="15"/>
      <c r="D250" s="15"/>
      <c r="E250" s="15"/>
      <c r="F250" s="10"/>
      <c r="G250" s="15"/>
      <c r="H250" s="15"/>
      <c r="I250" s="15"/>
      <c r="J250" s="16" t="s">
        <v>1915</v>
      </c>
    </row>
    <row r="252" spans="1:10">
      <c r="B252" t="s">
        <v>1614</v>
      </c>
    </row>
    <row r="253" spans="1:10">
      <c r="C253" t="s">
        <v>2043</v>
      </c>
    </row>
    <row r="254" spans="1:10">
      <c r="C254" t="s">
        <v>1616</v>
      </c>
    </row>
    <row r="255" spans="1:10">
      <c r="C255" t="s">
        <v>2044</v>
      </c>
    </row>
    <row r="274" spans="2:5">
      <c r="B274" t="s">
        <v>1618</v>
      </c>
      <c r="E274" s="17" t="s">
        <v>1619</v>
      </c>
    </row>
    <row r="275" spans="2:5">
      <c r="C275" t="s">
        <v>1620</v>
      </c>
      <c r="E275" s="12">
        <v>1000</v>
      </c>
    </row>
    <row r="276" spans="2:5">
      <c r="C276" t="s">
        <v>1621</v>
      </c>
      <c r="E276" s="18">
        <v>0</v>
      </c>
    </row>
    <row r="277" spans="2:5">
      <c r="C277" t="s">
        <v>1622</v>
      </c>
      <c r="E277" s="18">
        <v>13.752184437485539</v>
      </c>
    </row>
    <row r="278" spans="2:5">
      <c r="C278" t="s">
        <v>1623</v>
      </c>
      <c r="E278" s="18">
        <v>13.796175705912471</v>
      </c>
    </row>
    <row r="279" spans="2:5">
      <c r="C279" t="s">
        <v>1624</v>
      </c>
      <c r="E279" s="19" t="s">
        <v>1625</v>
      </c>
    </row>
    <row r="280" spans="2:5">
      <c r="C280" t="s">
        <v>1626</v>
      </c>
      <c r="E280" s="18">
        <v>14.178894287631111</v>
      </c>
    </row>
    <row r="281" spans="2:5">
      <c r="C281" t="s">
        <v>1627</v>
      </c>
      <c r="E281" s="18">
        <v>201.04104321981816</v>
      </c>
    </row>
    <row r="282" spans="2:5">
      <c r="C282" t="s">
        <v>1628</v>
      </c>
      <c r="E282" s="20">
        <v>-2.4389913383084478E-3</v>
      </c>
    </row>
    <row r="283" spans="2:5">
      <c r="C283" t="s">
        <v>1629</v>
      </c>
      <c r="E283" s="18">
        <v>3.1338481376397591</v>
      </c>
    </row>
    <row r="284" spans="2:5">
      <c r="C284" t="s">
        <v>1630</v>
      </c>
      <c r="E284" s="18">
        <v>1.0310285142033473</v>
      </c>
    </row>
    <row r="285" spans="2:5">
      <c r="C285" t="s">
        <v>1631</v>
      </c>
      <c r="E285" s="18">
        <v>-30.957313929742995</v>
      </c>
    </row>
    <row r="286" spans="2:5">
      <c r="C286" t="s">
        <v>1632</v>
      </c>
      <c r="E286" s="18">
        <v>64.735047818312651</v>
      </c>
    </row>
    <row r="287" spans="2:5">
      <c r="C287" t="s">
        <v>1633</v>
      </c>
      <c r="E287" s="18">
        <v>95.692361748055646</v>
      </c>
    </row>
    <row r="288" spans="2:5">
      <c r="C288" t="s">
        <v>1634</v>
      </c>
      <c r="E288" s="18">
        <v>0.44837600651664911</v>
      </c>
    </row>
    <row r="290" spans="1:10">
      <c r="A290" s="15" t="s">
        <v>2045</v>
      </c>
      <c r="B290" s="15"/>
      <c r="C290" s="15"/>
      <c r="D290" s="15"/>
      <c r="E290" s="15"/>
      <c r="F290" s="10"/>
      <c r="G290" s="15"/>
      <c r="H290" s="15"/>
      <c r="I290" s="15"/>
      <c r="J290" s="16" t="s">
        <v>1915</v>
      </c>
    </row>
    <row r="292" spans="1:10">
      <c r="B292" t="s">
        <v>1636</v>
      </c>
      <c r="E292" s="17" t="s">
        <v>1619</v>
      </c>
    </row>
    <row r="293" spans="1:10">
      <c r="C293" t="s">
        <v>1637</v>
      </c>
      <c r="E293" s="18">
        <v>-30.957313929742995</v>
      </c>
    </row>
    <row r="294" spans="1:10">
      <c r="C294" t="s">
        <v>1638</v>
      </c>
      <c r="E294" s="18">
        <v>-4.5226364887995016</v>
      </c>
    </row>
    <row r="295" spans="1:10">
      <c r="C295" t="s">
        <v>1639</v>
      </c>
      <c r="E295" s="18">
        <v>1.8464662003089221</v>
      </c>
    </row>
    <row r="296" spans="1:10">
      <c r="C296" t="s">
        <v>1640</v>
      </c>
      <c r="E296" s="18">
        <v>6.4692945254144067</v>
      </c>
    </row>
    <row r="297" spans="1:10">
      <c r="C297" t="s">
        <v>1641</v>
      </c>
      <c r="E297" s="18">
        <v>9.9216338789580831</v>
      </c>
    </row>
    <row r="298" spans="1:10">
      <c r="C298" t="s">
        <v>1642</v>
      </c>
      <c r="E298" s="18">
        <v>13.780882949572687</v>
      </c>
    </row>
    <row r="299" spans="1:10">
      <c r="C299" t="s">
        <v>1643</v>
      </c>
      <c r="E299" s="18">
        <v>17.667101462061794</v>
      </c>
    </row>
    <row r="300" spans="1:10">
      <c r="C300" t="s">
        <v>1644</v>
      </c>
      <c r="E300" s="18">
        <v>21.419956965443738</v>
      </c>
    </row>
    <row r="301" spans="1:10">
      <c r="C301" t="s">
        <v>1645</v>
      </c>
      <c r="E301" s="18">
        <v>25.363288047062728</v>
      </c>
    </row>
    <row r="302" spans="1:10">
      <c r="C302" t="s">
        <v>1646</v>
      </c>
      <c r="E302" s="18">
        <v>31.381209304082933</v>
      </c>
    </row>
    <row r="303" spans="1:10">
      <c r="C303" t="s">
        <v>1647</v>
      </c>
      <c r="E303" s="18">
        <v>64.735047818312651</v>
      </c>
    </row>
    <row r="305" spans="1:10">
      <c r="A305" s="15" t="s">
        <v>2046</v>
      </c>
      <c r="B305" s="15"/>
      <c r="C305" s="15"/>
      <c r="D305" s="15"/>
      <c r="E305" s="15"/>
      <c r="F305" s="10"/>
      <c r="G305" s="15"/>
      <c r="H305" s="15"/>
      <c r="I305" s="15"/>
      <c r="J305" s="16" t="s">
        <v>1925</v>
      </c>
    </row>
    <row r="307" spans="1:10">
      <c r="B307" t="s">
        <v>1614</v>
      </c>
    </row>
    <row r="308" spans="1:10">
      <c r="C308" t="s">
        <v>2047</v>
      </c>
    </row>
    <row r="309" spans="1:10">
      <c r="C309" t="s">
        <v>1616</v>
      </c>
    </row>
    <row r="310" spans="1:10">
      <c r="C310" t="s">
        <v>2048</v>
      </c>
    </row>
    <row r="329" spans="2:5">
      <c r="B329" t="s">
        <v>1618</v>
      </c>
      <c r="E329" s="17" t="s">
        <v>1619</v>
      </c>
    </row>
    <row r="330" spans="2:5">
      <c r="C330" t="s">
        <v>1620</v>
      </c>
      <c r="E330" s="12">
        <v>1000</v>
      </c>
    </row>
    <row r="331" spans="2:5">
      <c r="C331" t="s">
        <v>1621</v>
      </c>
      <c r="E331" s="18">
        <v>0</v>
      </c>
    </row>
    <row r="332" spans="2:5">
      <c r="C332" t="s">
        <v>1622</v>
      </c>
      <c r="E332" s="18">
        <v>-2.1212692791353667</v>
      </c>
    </row>
    <row r="333" spans="2:5">
      <c r="C333" t="s">
        <v>1623</v>
      </c>
      <c r="E333" s="18">
        <v>-1.2409630348389555</v>
      </c>
    </row>
    <row r="334" spans="2:5">
      <c r="C334" t="s">
        <v>1624</v>
      </c>
      <c r="E334" s="19" t="s">
        <v>1625</v>
      </c>
    </row>
    <row r="335" spans="2:5">
      <c r="C335" t="s">
        <v>1626</v>
      </c>
      <c r="E335" s="18">
        <v>29.388148640159702</v>
      </c>
    </row>
    <row r="336" spans="2:5">
      <c r="C336" t="s">
        <v>1627</v>
      </c>
      <c r="E336" s="18">
        <v>863.66328049612048</v>
      </c>
    </row>
    <row r="337" spans="1:10">
      <c r="C337" t="s">
        <v>1628</v>
      </c>
      <c r="E337" s="20">
        <v>3.4161128562948083E-2</v>
      </c>
    </row>
    <row r="338" spans="1:10">
      <c r="C338" t="s">
        <v>1629</v>
      </c>
      <c r="E338" s="18">
        <v>2.9364069746150943</v>
      </c>
    </row>
    <row r="339" spans="1:10">
      <c r="C339" t="s">
        <v>1630</v>
      </c>
      <c r="E339" s="18">
        <v>-13.85403962109816</v>
      </c>
    </row>
    <row r="340" spans="1:10">
      <c r="C340" t="s">
        <v>1631</v>
      </c>
      <c r="E340" s="18">
        <v>-87.151859205065051</v>
      </c>
    </row>
    <row r="341" spans="1:10">
      <c r="C341" t="s">
        <v>1632</v>
      </c>
      <c r="E341" s="18">
        <v>93.736000833082272</v>
      </c>
    </row>
    <row r="342" spans="1:10">
      <c r="C342" t="s">
        <v>1633</v>
      </c>
      <c r="E342" s="18">
        <v>180.88786003814732</v>
      </c>
    </row>
    <row r="343" spans="1:10">
      <c r="C343" t="s">
        <v>1634</v>
      </c>
      <c r="E343" s="18">
        <v>0.92933485918484759</v>
      </c>
    </row>
    <row r="345" spans="1:10">
      <c r="A345" s="15" t="s">
        <v>2049</v>
      </c>
      <c r="B345" s="15"/>
      <c r="C345" s="15"/>
      <c r="D345" s="15"/>
      <c r="E345" s="15"/>
      <c r="F345" s="10"/>
      <c r="G345" s="15"/>
      <c r="H345" s="15"/>
      <c r="I345" s="15"/>
      <c r="J345" s="16" t="s">
        <v>1925</v>
      </c>
    </row>
    <row r="347" spans="1:10">
      <c r="B347" t="s">
        <v>1636</v>
      </c>
      <c r="E347" s="17" t="s">
        <v>1619</v>
      </c>
    </row>
    <row r="348" spans="1:10">
      <c r="C348" t="s">
        <v>1637</v>
      </c>
      <c r="E348" s="18">
        <v>-87.151859205065051</v>
      </c>
    </row>
    <row r="349" spans="1:10">
      <c r="C349" t="s">
        <v>1638</v>
      </c>
      <c r="E349" s="18">
        <v>-40.400053012867012</v>
      </c>
    </row>
    <row r="350" spans="1:10">
      <c r="C350" t="s">
        <v>1639</v>
      </c>
      <c r="E350" s="18">
        <v>-27.540838137108402</v>
      </c>
    </row>
    <row r="351" spans="1:10">
      <c r="C351" t="s">
        <v>1640</v>
      </c>
      <c r="E351" s="18">
        <v>-16.745983662700656</v>
      </c>
    </row>
    <row r="352" spans="1:10">
      <c r="C352" t="s">
        <v>1641</v>
      </c>
      <c r="E352" s="18">
        <v>-8.8147106422209234</v>
      </c>
    </row>
    <row r="353" spans="1:10">
      <c r="C353" t="s">
        <v>1642</v>
      </c>
      <c r="E353" s="18">
        <v>-1.2652649431925376</v>
      </c>
    </row>
    <row r="354" spans="1:10">
      <c r="C354" t="s">
        <v>1643</v>
      </c>
      <c r="E354" s="18">
        <v>5.6425601909237599</v>
      </c>
    </row>
    <row r="355" spans="1:10">
      <c r="C355" t="s">
        <v>1644</v>
      </c>
      <c r="E355" s="18">
        <v>11.875865843015408</v>
      </c>
    </row>
    <row r="356" spans="1:10">
      <c r="C356" t="s">
        <v>1645</v>
      </c>
      <c r="E356" s="18">
        <v>21.848173742994518</v>
      </c>
    </row>
    <row r="357" spans="1:10">
      <c r="C357" t="s">
        <v>1646</v>
      </c>
      <c r="E357" s="18">
        <v>35.096434545033105</v>
      </c>
    </row>
    <row r="358" spans="1:10">
      <c r="C358" t="s">
        <v>1647</v>
      </c>
      <c r="E358" s="18">
        <v>93.736000833082272</v>
      </c>
    </row>
    <row r="360" spans="1:10">
      <c r="A360" s="15" t="s">
        <v>1869</v>
      </c>
      <c r="B360" s="15"/>
      <c r="C360" s="15"/>
      <c r="D360" s="15"/>
      <c r="E360" s="15"/>
      <c r="F360" s="10"/>
      <c r="G360" s="15"/>
      <c r="H360" s="15"/>
      <c r="I360" s="15"/>
      <c r="J360" s="16" t="s">
        <v>1982</v>
      </c>
    </row>
    <row r="362" spans="1:10">
      <c r="B362" t="s">
        <v>1614</v>
      </c>
    </row>
    <row r="363" spans="1:10">
      <c r="C363" t="s">
        <v>2050</v>
      </c>
    </row>
    <row r="364" spans="1:10">
      <c r="C364" t="s">
        <v>1616</v>
      </c>
    </row>
    <row r="365" spans="1:10">
      <c r="C365" t="s">
        <v>1932</v>
      </c>
    </row>
    <row r="384" spans="2:5">
      <c r="B384" t="s">
        <v>1618</v>
      </c>
      <c r="E384" s="17" t="s">
        <v>1619</v>
      </c>
    </row>
    <row r="385" spans="1:10">
      <c r="C385" t="s">
        <v>1620</v>
      </c>
      <c r="E385" s="12">
        <v>1000</v>
      </c>
    </row>
    <row r="386" spans="1:10">
      <c r="C386" t="s">
        <v>1621</v>
      </c>
      <c r="E386" s="18">
        <v>0</v>
      </c>
    </row>
    <row r="387" spans="1:10">
      <c r="C387" t="s">
        <v>1622</v>
      </c>
      <c r="E387" s="18">
        <v>-49.506614311539629</v>
      </c>
    </row>
    <row r="388" spans="1:10">
      <c r="C388" t="s">
        <v>1623</v>
      </c>
      <c r="E388" s="18">
        <v>-49.349171512022885</v>
      </c>
    </row>
    <row r="389" spans="1:10">
      <c r="C389" t="s">
        <v>1624</v>
      </c>
      <c r="E389" s="19" t="s">
        <v>1625</v>
      </c>
    </row>
    <row r="390" spans="1:10">
      <c r="C390" t="s">
        <v>1626</v>
      </c>
      <c r="E390" s="18">
        <v>9.0209674054296567</v>
      </c>
    </row>
    <row r="391" spans="1:10">
      <c r="C391" t="s">
        <v>1627</v>
      </c>
      <c r="E391" s="18">
        <v>81.377852929824272</v>
      </c>
    </row>
    <row r="392" spans="1:10">
      <c r="C392" t="s">
        <v>1628</v>
      </c>
      <c r="E392" s="20">
        <v>-0.11606040799774991</v>
      </c>
    </row>
    <row r="393" spans="1:10">
      <c r="C393" t="s">
        <v>1629</v>
      </c>
      <c r="E393" s="18">
        <v>3.024175092318794</v>
      </c>
    </row>
    <row r="394" spans="1:10">
      <c r="C394" t="s">
        <v>1630</v>
      </c>
      <c r="E394" s="20">
        <v>-0.18221741742753222</v>
      </c>
    </row>
    <row r="395" spans="1:10">
      <c r="C395" t="s">
        <v>1631</v>
      </c>
      <c r="E395" s="18">
        <v>-84.146986867198819</v>
      </c>
    </row>
    <row r="396" spans="1:10">
      <c r="C396" t="s">
        <v>1632</v>
      </c>
      <c r="E396" s="18">
        <v>-21.86906488161398</v>
      </c>
    </row>
    <row r="397" spans="1:10">
      <c r="C397" t="s">
        <v>1633</v>
      </c>
      <c r="E397" s="18">
        <v>62.27792198558484</v>
      </c>
    </row>
    <row r="398" spans="1:10">
      <c r="C398" t="s">
        <v>1634</v>
      </c>
      <c r="E398" s="18">
        <v>0.2852680369929731</v>
      </c>
    </row>
    <row r="400" spans="1:10">
      <c r="A400" s="15" t="s">
        <v>1873</v>
      </c>
      <c r="B400" s="15"/>
      <c r="C400" s="15"/>
      <c r="D400" s="15"/>
      <c r="E400" s="15"/>
      <c r="F400" s="10"/>
      <c r="G400" s="15"/>
      <c r="H400" s="15"/>
      <c r="I400" s="15"/>
      <c r="J400" s="16" t="s">
        <v>1982</v>
      </c>
    </row>
    <row r="402" spans="1:10">
      <c r="B402" t="s">
        <v>1636</v>
      </c>
      <c r="E402" s="17" t="s">
        <v>1619</v>
      </c>
    </row>
    <row r="403" spans="1:10">
      <c r="C403" t="s">
        <v>1637</v>
      </c>
      <c r="E403" s="18">
        <v>-84.146986867198819</v>
      </c>
    </row>
    <row r="404" spans="1:10">
      <c r="C404" t="s">
        <v>1638</v>
      </c>
      <c r="E404" s="18">
        <v>-61.71250450474399</v>
      </c>
    </row>
    <row r="405" spans="1:10">
      <c r="C405" t="s">
        <v>1639</v>
      </c>
      <c r="E405" s="18">
        <v>-56.973093432200073</v>
      </c>
    </row>
    <row r="406" spans="1:10">
      <c r="C406" t="s">
        <v>1640</v>
      </c>
      <c r="E406" s="18">
        <v>-53.902718743621563</v>
      </c>
    </row>
    <row r="407" spans="1:10">
      <c r="C407" t="s">
        <v>1641</v>
      </c>
      <c r="E407" s="18">
        <v>-51.692373834019548</v>
      </c>
    </row>
    <row r="408" spans="1:10">
      <c r="C408" t="s">
        <v>1642</v>
      </c>
      <c r="E408" s="18">
        <v>-49.352687061834345</v>
      </c>
    </row>
    <row r="409" spans="1:10">
      <c r="C409" t="s">
        <v>1643</v>
      </c>
      <c r="E409" s="18">
        <v>-46.949804613382483</v>
      </c>
    </row>
    <row r="410" spans="1:10">
      <c r="C410" t="s">
        <v>1644</v>
      </c>
      <c r="E410" s="18">
        <v>-44.86781702582266</v>
      </c>
    </row>
    <row r="411" spans="1:10">
      <c r="C411" t="s">
        <v>1645</v>
      </c>
      <c r="E411" s="18">
        <v>-41.65016284003471</v>
      </c>
    </row>
    <row r="412" spans="1:10">
      <c r="C412" t="s">
        <v>1646</v>
      </c>
      <c r="E412" s="18">
        <v>-38.315172887646355</v>
      </c>
    </row>
    <row r="413" spans="1:10">
      <c r="C413" t="s">
        <v>1647</v>
      </c>
      <c r="E413" s="18">
        <v>-21.86906488161398</v>
      </c>
    </row>
    <row r="415" spans="1:10">
      <c r="A415" s="15" t="s">
        <v>1874</v>
      </c>
      <c r="B415" s="15"/>
      <c r="C415" s="15"/>
      <c r="D415" s="15"/>
      <c r="E415" s="15"/>
      <c r="F415" s="10"/>
      <c r="G415" s="15"/>
      <c r="H415" s="15"/>
      <c r="I415" s="15"/>
      <c r="J415" s="16" t="s">
        <v>1890</v>
      </c>
    </row>
    <row r="417" spans="2:3">
      <c r="B417" t="s">
        <v>1614</v>
      </c>
    </row>
    <row r="418" spans="2:3">
      <c r="C418" t="s">
        <v>2051</v>
      </c>
    </row>
    <row r="419" spans="2:3">
      <c r="C419" t="s">
        <v>1616</v>
      </c>
    </row>
    <row r="420" spans="2:3">
      <c r="C420" t="s">
        <v>1932</v>
      </c>
    </row>
    <row r="439" spans="2:5">
      <c r="B439" t="s">
        <v>1618</v>
      </c>
      <c r="E439" s="17" t="s">
        <v>1619</v>
      </c>
    </row>
    <row r="440" spans="2:5">
      <c r="C440" t="s">
        <v>1620</v>
      </c>
      <c r="E440" s="12">
        <v>1000</v>
      </c>
    </row>
    <row r="441" spans="2:5">
      <c r="C441" t="s">
        <v>1621</v>
      </c>
      <c r="E441" s="18">
        <v>0</v>
      </c>
    </row>
    <row r="442" spans="2:5">
      <c r="C442" t="s">
        <v>1622</v>
      </c>
      <c r="E442" s="18">
        <v>6.399423454323478</v>
      </c>
    </row>
    <row r="443" spans="2:5">
      <c r="C443" t="s">
        <v>1623</v>
      </c>
      <c r="E443" s="18">
        <v>6.4336267679419761</v>
      </c>
    </row>
    <row r="444" spans="2:5">
      <c r="C444" t="s">
        <v>1624</v>
      </c>
      <c r="E444" s="19" t="s">
        <v>1625</v>
      </c>
    </row>
    <row r="445" spans="2:5">
      <c r="C445" t="s">
        <v>1626</v>
      </c>
      <c r="E445" s="18">
        <v>9.3085308422393762</v>
      </c>
    </row>
    <row r="446" spans="2:5">
      <c r="C446" t="s">
        <v>1627</v>
      </c>
      <c r="E446" s="18">
        <v>86.648746440921698</v>
      </c>
    </row>
    <row r="447" spans="2:5">
      <c r="C447" t="s">
        <v>1628</v>
      </c>
      <c r="E447" s="20">
        <v>-0.13915276454100148</v>
      </c>
    </row>
    <row r="448" spans="2:5">
      <c r="C448" t="s">
        <v>1629</v>
      </c>
      <c r="E448" s="18">
        <v>3.0280705230754927</v>
      </c>
    </row>
    <row r="449" spans="1:10">
      <c r="C449" t="s">
        <v>1630</v>
      </c>
      <c r="E449" s="18">
        <v>1.4545889811293067</v>
      </c>
    </row>
    <row r="450" spans="1:10">
      <c r="C450" t="s">
        <v>1631</v>
      </c>
      <c r="E450" s="18">
        <v>-24.907255761119334</v>
      </c>
    </row>
    <row r="451" spans="1:10">
      <c r="C451" t="s">
        <v>1632</v>
      </c>
      <c r="E451" s="18">
        <v>30.722470973885592</v>
      </c>
    </row>
    <row r="452" spans="1:10">
      <c r="C452" t="s">
        <v>1633</v>
      </c>
      <c r="E452" s="18">
        <v>55.629726735004922</v>
      </c>
    </row>
    <row r="453" spans="1:10">
      <c r="C453" t="s">
        <v>1634</v>
      </c>
      <c r="E453" s="18">
        <v>0.29436159131401929</v>
      </c>
    </row>
    <row r="455" spans="1:10">
      <c r="A455" s="15" t="s">
        <v>1878</v>
      </c>
      <c r="B455" s="15"/>
      <c r="C455" s="15"/>
      <c r="D455" s="15"/>
      <c r="E455" s="15"/>
      <c r="F455" s="10"/>
      <c r="G455" s="15"/>
      <c r="H455" s="15"/>
      <c r="I455" s="15"/>
      <c r="J455" s="16" t="s">
        <v>1890</v>
      </c>
    </row>
    <row r="457" spans="1:10">
      <c r="B457" t="s">
        <v>1636</v>
      </c>
      <c r="E457" s="17" t="s">
        <v>1619</v>
      </c>
    </row>
    <row r="458" spans="1:10">
      <c r="C458" t="s">
        <v>1637</v>
      </c>
      <c r="E458" s="18">
        <v>-24.907255761119334</v>
      </c>
    </row>
    <row r="459" spans="1:10">
      <c r="C459" t="s">
        <v>1638</v>
      </c>
      <c r="E459" s="18">
        <v>-5.5093022099570241</v>
      </c>
    </row>
    <row r="460" spans="1:10">
      <c r="C460" t="s">
        <v>1639</v>
      </c>
      <c r="E460" s="18">
        <v>-1.0348059165475334</v>
      </c>
    </row>
    <row r="461" spans="1:10">
      <c r="C461" t="s">
        <v>1640</v>
      </c>
      <c r="E461" s="18">
        <v>1.937695798327014</v>
      </c>
    </row>
    <row r="462" spans="1:10">
      <c r="C462" t="s">
        <v>1641</v>
      </c>
      <c r="E462" s="18">
        <v>4.0685931477240764</v>
      </c>
    </row>
    <row r="463" spans="1:10">
      <c r="C463" t="s">
        <v>1642</v>
      </c>
      <c r="E463" s="18">
        <v>6.4217928719594788</v>
      </c>
    </row>
    <row r="464" spans="1:10">
      <c r="C464" t="s">
        <v>1643</v>
      </c>
      <c r="E464" s="18">
        <v>8.562706493781727</v>
      </c>
    </row>
    <row r="465" spans="1:10">
      <c r="C465" t="s">
        <v>1644</v>
      </c>
      <c r="E465" s="18">
        <v>11.028306400893253</v>
      </c>
    </row>
    <row r="466" spans="1:10">
      <c r="C466" t="s">
        <v>1645</v>
      </c>
      <c r="E466" s="18">
        <v>14.420985761710012</v>
      </c>
    </row>
    <row r="467" spans="1:10">
      <c r="C467" t="s">
        <v>1646</v>
      </c>
      <c r="E467" s="18">
        <v>18.497218203766295</v>
      </c>
    </row>
    <row r="468" spans="1:10">
      <c r="C468" t="s">
        <v>1647</v>
      </c>
      <c r="E468" s="18">
        <v>30.722470973885592</v>
      </c>
    </row>
    <row r="470" spans="1:10">
      <c r="A470" s="15" t="s">
        <v>1879</v>
      </c>
      <c r="B470" s="15"/>
      <c r="C470" s="15"/>
      <c r="D470" s="15"/>
      <c r="E470" s="15"/>
      <c r="F470" s="10"/>
      <c r="G470" s="15"/>
      <c r="H470" s="15"/>
      <c r="I470" s="15"/>
      <c r="J470" s="16" t="s">
        <v>1895</v>
      </c>
    </row>
    <row r="472" spans="1:10">
      <c r="B472" t="s">
        <v>1614</v>
      </c>
    </row>
    <row r="473" spans="1:10">
      <c r="C473" t="s">
        <v>2052</v>
      </c>
    </row>
    <row r="474" spans="1:10">
      <c r="C474" t="s">
        <v>1616</v>
      </c>
    </row>
    <row r="475" spans="1:10">
      <c r="C475" t="s">
        <v>2053</v>
      </c>
    </row>
    <row r="494" spans="2:5">
      <c r="B494" t="s">
        <v>1618</v>
      </c>
      <c r="E494" s="17" t="s">
        <v>1619</v>
      </c>
    </row>
    <row r="495" spans="2:5">
      <c r="C495" t="s">
        <v>1620</v>
      </c>
      <c r="E495" s="12">
        <v>1000</v>
      </c>
    </row>
    <row r="496" spans="2:5">
      <c r="C496" t="s">
        <v>1621</v>
      </c>
      <c r="E496" s="18">
        <v>0</v>
      </c>
    </row>
    <row r="497" spans="1:10">
      <c r="C497" t="s">
        <v>1622</v>
      </c>
      <c r="E497" s="18">
        <v>-21.83491660806915</v>
      </c>
    </row>
    <row r="498" spans="1:10">
      <c r="C498" t="s">
        <v>1623</v>
      </c>
      <c r="E498" s="18">
        <v>-21.754655893778221</v>
      </c>
    </row>
    <row r="499" spans="1:10">
      <c r="C499" t="s">
        <v>1624</v>
      </c>
      <c r="E499" s="19" t="s">
        <v>1625</v>
      </c>
    </row>
    <row r="500" spans="1:10">
      <c r="C500" t="s">
        <v>1626</v>
      </c>
      <c r="E500" s="18">
        <v>11.778517731579724</v>
      </c>
    </row>
    <row r="501" spans="1:10">
      <c r="C501" t="s">
        <v>1627</v>
      </c>
      <c r="E501" s="18">
        <v>138.73347995313796</v>
      </c>
    </row>
    <row r="502" spans="1:10">
      <c r="C502" t="s">
        <v>1628</v>
      </c>
      <c r="E502" s="20">
        <v>5.486366882950474E-2</v>
      </c>
    </row>
    <row r="503" spans="1:10">
      <c r="C503" t="s">
        <v>1629</v>
      </c>
      <c r="E503" s="18">
        <v>2.9427251158524488</v>
      </c>
    </row>
    <row r="504" spans="1:10">
      <c r="C504" t="s">
        <v>1630</v>
      </c>
      <c r="E504" s="20">
        <v>-0.53943497669356533</v>
      </c>
    </row>
    <row r="505" spans="1:10">
      <c r="C505" t="s">
        <v>1631</v>
      </c>
      <c r="E505" s="18">
        <v>-57.557506028672286</v>
      </c>
    </row>
    <row r="506" spans="1:10">
      <c r="C506" t="s">
        <v>1632</v>
      </c>
      <c r="E506" s="18">
        <v>19.280081332873948</v>
      </c>
    </row>
    <row r="507" spans="1:10">
      <c r="C507" t="s">
        <v>1633</v>
      </c>
      <c r="E507" s="18">
        <v>76.837587361546241</v>
      </c>
    </row>
    <row r="508" spans="1:10">
      <c r="C508" t="s">
        <v>1634</v>
      </c>
      <c r="E508" s="18">
        <v>0.37246943492471696</v>
      </c>
    </row>
    <row r="510" spans="1:10">
      <c r="A510" s="15" t="s">
        <v>1883</v>
      </c>
      <c r="B510" s="15"/>
      <c r="C510" s="15"/>
      <c r="D510" s="15"/>
      <c r="E510" s="15"/>
      <c r="F510" s="10"/>
      <c r="G510" s="15"/>
      <c r="H510" s="15"/>
      <c r="I510" s="15"/>
      <c r="J510" s="16" t="s">
        <v>1895</v>
      </c>
    </row>
    <row r="512" spans="1:10">
      <c r="B512" t="s">
        <v>1636</v>
      </c>
      <c r="E512" s="17" t="s">
        <v>1619</v>
      </c>
    </row>
    <row r="513" spans="1:10">
      <c r="C513" t="s">
        <v>1637</v>
      </c>
      <c r="E513" s="18">
        <v>-57.557506028672286</v>
      </c>
    </row>
    <row r="514" spans="1:10">
      <c r="C514" t="s">
        <v>1638</v>
      </c>
      <c r="E514" s="18">
        <v>-36.923640164564212</v>
      </c>
    </row>
    <row r="515" spans="1:10">
      <c r="C515" t="s">
        <v>1639</v>
      </c>
      <c r="E515" s="18">
        <v>-31.398056140878246</v>
      </c>
    </row>
    <row r="516" spans="1:10">
      <c r="C516" t="s">
        <v>1640</v>
      </c>
      <c r="E516" s="18">
        <v>-28.374838370609275</v>
      </c>
    </row>
    <row r="517" spans="1:10">
      <c r="C517" t="s">
        <v>1641</v>
      </c>
      <c r="E517" s="18">
        <v>-25.239501332458911</v>
      </c>
    </row>
    <row r="518" spans="1:10">
      <c r="C518" t="s">
        <v>1642</v>
      </c>
      <c r="E518" s="18">
        <v>-21.781178557138738</v>
      </c>
    </row>
    <row r="519" spans="1:10">
      <c r="C519" t="s">
        <v>1643</v>
      </c>
      <c r="E519" s="18">
        <v>-18.932438844286963</v>
      </c>
    </row>
    <row r="520" spans="1:10">
      <c r="C520" t="s">
        <v>1644</v>
      </c>
      <c r="E520" s="18">
        <v>-15.880839914551515</v>
      </c>
    </row>
    <row r="521" spans="1:10">
      <c r="C521" t="s">
        <v>1645</v>
      </c>
      <c r="E521" s="18">
        <v>-12.182394882935363</v>
      </c>
    </row>
    <row r="522" spans="1:10">
      <c r="C522" t="s">
        <v>1646</v>
      </c>
      <c r="E522" s="18">
        <v>-6.2404285698841448</v>
      </c>
    </row>
    <row r="523" spans="1:10">
      <c r="C523" t="s">
        <v>1647</v>
      </c>
      <c r="E523" s="18">
        <v>19.280081332873948</v>
      </c>
    </row>
    <row r="525" spans="1:10">
      <c r="A525" s="15" t="s">
        <v>1884</v>
      </c>
      <c r="B525" s="15"/>
      <c r="C525" s="15"/>
      <c r="D525" s="15"/>
      <c r="E525" s="15"/>
      <c r="F525" s="10"/>
      <c r="G525" s="15"/>
      <c r="H525" s="15"/>
      <c r="I525" s="15"/>
      <c r="J525" s="16" t="s">
        <v>1991</v>
      </c>
    </row>
    <row r="527" spans="1:10">
      <c r="B527" t="s">
        <v>1614</v>
      </c>
    </row>
    <row r="528" spans="1:10">
      <c r="C528" t="s">
        <v>2054</v>
      </c>
    </row>
    <row r="529" spans="3:3">
      <c r="C529" t="s">
        <v>1616</v>
      </c>
    </row>
    <row r="530" spans="3:3">
      <c r="C530" t="s">
        <v>1986</v>
      </c>
    </row>
    <row r="549" spans="2:5">
      <c r="B549" t="s">
        <v>1618</v>
      </c>
      <c r="E549" s="17" t="s">
        <v>1619</v>
      </c>
    </row>
    <row r="550" spans="2:5">
      <c r="C550" t="s">
        <v>1620</v>
      </c>
      <c r="E550" s="12">
        <v>1000</v>
      </c>
    </row>
    <row r="551" spans="2:5">
      <c r="C551" t="s">
        <v>1621</v>
      </c>
      <c r="E551" s="18">
        <v>0</v>
      </c>
    </row>
    <row r="552" spans="2:5">
      <c r="C552" t="s">
        <v>1622</v>
      </c>
      <c r="E552" s="18">
        <v>1.3594674103829236</v>
      </c>
    </row>
    <row r="553" spans="2:5">
      <c r="C553" t="s">
        <v>1623</v>
      </c>
      <c r="E553" s="18">
        <v>1.4177026673915964</v>
      </c>
    </row>
    <row r="554" spans="2:5">
      <c r="C554" t="s">
        <v>1624</v>
      </c>
      <c r="E554" s="19" t="s">
        <v>1625</v>
      </c>
    </row>
    <row r="555" spans="2:5">
      <c r="C555" t="s">
        <v>1626</v>
      </c>
      <c r="E555" s="18">
        <v>7.8705787660563837</v>
      </c>
    </row>
    <row r="556" spans="2:5">
      <c r="C556" t="s">
        <v>1627</v>
      </c>
      <c r="E556" s="18">
        <v>61.946010112697628</v>
      </c>
    </row>
    <row r="557" spans="2:5">
      <c r="C557" t="s">
        <v>1628</v>
      </c>
      <c r="E557" s="20">
        <v>9.5553574744941198E-3</v>
      </c>
    </row>
    <row r="558" spans="2:5">
      <c r="C558" t="s">
        <v>1629</v>
      </c>
      <c r="E558" s="18">
        <v>3.0680004533812681</v>
      </c>
    </row>
    <row r="559" spans="2:5">
      <c r="C559" t="s">
        <v>1630</v>
      </c>
      <c r="E559" s="18">
        <v>5.7894574786750228</v>
      </c>
    </row>
    <row r="560" spans="2:5">
      <c r="C560" t="s">
        <v>1631</v>
      </c>
      <c r="E560" s="18">
        <v>-26.49814840640563</v>
      </c>
    </row>
    <row r="561" spans="1:10">
      <c r="C561" t="s">
        <v>1632</v>
      </c>
      <c r="E561" s="18">
        <v>25.189541217695254</v>
      </c>
    </row>
    <row r="562" spans="1:10">
      <c r="C562" t="s">
        <v>1633</v>
      </c>
      <c r="E562" s="18">
        <v>51.687689624100884</v>
      </c>
    </row>
    <row r="563" spans="1:10">
      <c r="C563" t="s">
        <v>1634</v>
      </c>
      <c r="E563" s="18">
        <v>0.24888955404495711</v>
      </c>
    </row>
    <row r="565" spans="1:10">
      <c r="A565" s="15" t="s">
        <v>1888</v>
      </c>
      <c r="B565" s="15"/>
      <c r="C565" s="15"/>
      <c r="D565" s="15"/>
      <c r="E565" s="15"/>
      <c r="F565" s="10"/>
      <c r="G565" s="15"/>
      <c r="H565" s="15"/>
      <c r="I565" s="15"/>
      <c r="J565" s="16" t="s">
        <v>1991</v>
      </c>
    </row>
    <row r="567" spans="1:10">
      <c r="B567" t="s">
        <v>1636</v>
      </c>
      <c r="E567" s="17" t="s">
        <v>1619</v>
      </c>
    </row>
    <row r="568" spans="1:10">
      <c r="C568" t="s">
        <v>1637</v>
      </c>
      <c r="E568" s="18">
        <v>-26.49814840640563</v>
      </c>
    </row>
    <row r="569" spans="1:10">
      <c r="C569" t="s">
        <v>1638</v>
      </c>
      <c r="E569" s="18">
        <v>-8.5269036443069979</v>
      </c>
    </row>
    <row r="570" spans="1:10">
      <c r="C570" t="s">
        <v>1639</v>
      </c>
      <c r="E570" s="18">
        <v>-4.9852131337688412</v>
      </c>
    </row>
    <row r="571" spans="1:10">
      <c r="C571" t="s">
        <v>1640</v>
      </c>
      <c r="E571" s="18">
        <v>-2.7735507671975483</v>
      </c>
    </row>
    <row r="572" spans="1:10">
      <c r="C572" t="s">
        <v>1641</v>
      </c>
      <c r="E572" s="18">
        <v>-0.68861707932756033</v>
      </c>
    </row>
    <row r="573" spans="1:10">
      <c r="C573" t="s">
        <v>1642</v>
      </c>
      <c r="E573" s="18">
        <v>1.407614223970036</v>
      </c>
    </row>
    <row r="574" spans="1:10">
      <c r="C574" t="s">
        <v>1643</v>
      </c>
      <c r="E574" s="18">
        <v>3.2136192385955562</v>
      </c>
    </row>
    <row r="575" spans="1:10">
      <c r="C575" t="s">
        <v>1644</v>
      </c>
      <c r="E575" s="18">
        <v>5.4123453041487721</v>
      </c>
    </row>
    <row r="576" spans="1:10">
      <c r="C576" t="s">
        <v>1645</v>
      </c>
      <c r="E576" s="18">
        <v>7.636332234572869</v>
      </c>
    </row>
    <row r="577" spans="1:10">
      <c r="C577" t="s">
        <v>1646</v>
      </c>
      <c r="E577" s="18">
        <v>11.428251413367748</v>
      </c>
    </row>
    <row r="578" spans="1:10">
      <c r="C578" t="s">
        <v>1647</v>
      </c>
      <c r="E578" s="18">
        <v>25.189541217695258</v>
      </c>
    </row>
    <row r="580" spans="1:10">
      <c r="A580" s="15" t="s">
        <v>1889</v>
      </c>
      <c r="B580" s="15"/>
      <c r="C580" s="15"/>
      <c r="D580" s="15"/>
      <c r="E580" s="15"/>
      <c r="F580" s="10"/>
      <c r="G580" s="15"/>
      <c r="H580" s="15"/>
      <c r="I580" s="15"/>
      <c r="J580" s="16" t="s">
        <v>1930</v>
      </c>
    </row>
    <row r="582" spans="1:10">
      <c r="B582" t="s">
        <v>1614</v>
      </c>
    </row>
    <row r="583" spans="1:10">
      <c r="C583" t="s">
        <v>2055</v>
      </c>
    </row>
    <row r="584" spans="1:10">
      <c r="C584" t="s">
        <v>1616</v>
      </c>
    </row>
    <row r="585" spans="1:10">
      <c r="C585" t="s">
        <v>2056</v>
      </c>
    </row>
    <row r="604" spans="2:5">
      <c r="B604" t="s">
        <v>1618</v>
      </c>
      <c r="E604" s="17" t="s">
        <v>1619</v>
      </c>
    </row>
    <row r="605" spans="2:5">
      <c r="C605" t="s">
        <v>1620</v>
      </c>
      <c r="E605" s="12">
        <v>1000</v>
      </c>
    </row>
    <row r="606" spans="2:5">
      <c r="C606" t="s">
        <v>1621</v>
      </c>
      <c r="E606" s="18">
        <v>0</v>
      </c>
    </row>
    <row r="607" spans="2:5">
      <c r="C607" t="s">
        <v>1622</v>
      </c>
      <c r="E607" s="18">
        <v>-33.577170197940028</v>
      </c>
    </row>
    <row r="608" spans="2:5">
      <c r="C608" t="s">
        <v>1623</v>
      </c>
      <c r="E608" s="18">
        <v>-33.024873948248107</v>
      </c>
    </row>
    <row r="609" spans="1:10">
      <c r="C609" t="s">
        <v>1624</v>
      </c>
      <c r="E609" s="19" t="s">
        <v>1625</v>
      </c>
    </row>
    <row r="610" spans="1:10">
      <c r="C610" t="s">
        <v>1626</v>
      </c>
      <c r="E610" s="18">
        <v>20.110113587266945</v>
      </c>
    </row>
    <row r="611" spans="1:10">
      <c r="C611" t="s">
        <v>1627</v>
      </c>
      <c r="E611" s="18">
        <v>404.41666849277857</v>
      </c>
    </row>
    <row r="612" spans="1:10">
      <c r="C612" t="s">
        <v>1628</v>
      </c>
      <c r="E612" s="20">
        <v>7.6630569098202733E-2</v>
      </c>
    </row>
    <row r="613" spans="1:10">
      <c r="C613" t="s">
        <v>1629</v>
      </c>
      <c r="E613" s="18">
        <v>3.0933794027820563</v>
      </c>
    </row>
    <row r="614" spans="1:10">
      <c r="C614" t="s">
        <v>1630</v>
      </c>
      <c r="E614" s="20">
        <v>-0.59892222807092621</v>
      </c>
    </row>
    <row r="615" spans="1:10">
      <c r="C615" t="s">
        <v>1631</v>
      </c>
      <c r="E615" s="18">
        <v>-95.518143111119258</v>
      </c>
    </row>
    <row r="616" spans="1:10">
      <c r="C616" t="s">
        <v>1632</v>
      </c>
      <c r="E616" s="18">
        <v>31.683974088742417</v>
      </c>
    </row>
    <row r="617" spans="1:10">
      <c r="C617" t="s">
        <v>1633</v>
      </c>
      <c r="E617" s="18">
        <v>127.20211719986168</v>
      </c>
    </row>
    <row r="618" spans="1:10">
      <c r="C618" t="s">
        <v>1634</v>
      </c>
      <c r="E618" s="18">
        <v>0.63593762940462839</v>
      </c>
    </row>
    <row r="620" spans="1:10">
      <c r="A620" s="15" t="s">
        <v>1893</v>
      </c>
      <c r="B620" s="15"/>
      <c r="C620" s="15"/>
      <c r="D620" s="15"/>
      <c r="E620" s="15"/>
      <c r="F620" s="10"/>
      <c r="G620" s="15"/>
      <c r="H620" s="15"/>
      <c r="I620" s="15"/>
      <c r="J620" s="16" t="s">
        <v>1930</v>
      </c>
    </row>
    <row r="622" spans="1:10">
      <c r="B622" t="s">
        <v>1636</v>
      </c>
      <c r="E622" s="17" t="s">
        <v>1619</v>
      </c>
    </row>
    <row r="623" spans="1:10">
      <c r="C623" t="s">
        <v>1637</v>
      </c>
      <c r="E623" s="18">
        <v>-95.518143111119258</v>
      </c>
    </row>
    <row r="624" spans="1:10">
      <c r="C624" t="s">
        <v>1638</v>
      </c>
      <c r="E624" s="18">
        <v>-59.439968199430503</v>
      </c>
    </row>
    <row r="625" spans="1:10">
      <c r="C625" t="s">
        <v>1639</v>
      </c>
      <c r="E625" s="18">
        <v>-50.129283154994859</v>
      </c>
    </row>
    <row r="626" spans="1:10">
      <c r="C626" t="s">
        <v>1640</v>
      </c>
      <c r="E626" s="18">
        <v>-44.483818132141259</v>
      </c>
    </row>
    <row r="627" spans="1:10">
      <c r="C627" t="s">
        <v>1641</v>
      </c>
      <c r="E627" s="18">
        <v>-38.723843312332995</v>
      </c>
    </row>
    <row r="628" spans="1:10">
      <c r="C628" t="s">
        <v>1642</v>
      </c>
      <c r="E628" s="18">
        <v>-33.069017475109277</v>
      </c>
    </row>
    <row r="629" spans="1:10">
      <c r="C629" t="s">
        <v>1643</v>
      </c>
      <c r="E629" s="18">
        <v>-28.763285158103244</v>
      </c>
    </row>
    <row r="630" spans="1:10">
      <c r="C630" t="s">
        <v>1644</v>
      </c>
      <c r="E630" s="18">
        <v>-23.374714107071391</v>
      </c>
    </row>
    <row r="631" spans="1:10">
      <c r="C631" t="s">
        <v>1645</v>
      </c>
      <c r="E631" s="18">
        <v>-16.925099447669169</v>
      </c>
    </row>
    <row r="632" spans="1:10">
      <c r="C632" t="s">
        <v>1646</v>
      </c>
      <c r="E632" s="18">
        <v>-8.3146649346900645</v>
      </c>
    </row>
    <row r="633" spans="1:10">
      <c r="C633" t="s">
        <v>1647</v>
      </c>
      <c r="E633" s="18">
        <v>31.683974088742417</v>
      </c>
    </row>
    <row r="635" spans="1:10">
      <c r="A635" s="15" t="s">
        <v>1894</v>
      </c>
      <c r="B635" s="15"/>
      <c r="C635" s="15"/>
      <c r="D635" s="15"/>
      <c r="E635" s="15"/>
      <c r="F635" s="10"/>
      <c r="G635" s="15"/>
      <c r="H635" s="15"/>
      <c r="I635" s="15"/>
      <c r="J635" s="16" t="s">
        <v>1935</v>
      </c>
    </row>
    <row r="637" spans="1:10">
      <c r="B637" t="s">
        <v>1614</v>
      </c>
    </row>
    <row r="638" spans="1:10">
      <c r="C638" t="s">
        <v>2057</v>
      </c>
    </row>
    <row r="639" spans="1:10">
      <c r="C639" t="s">
        <v>1616</v>
      </c>
    </row>
    <row r="640" spans="1:10">
      <c r="C640" t="s">
        <v>1927</v>
      </c>
    </row>
    <row r="659" spans="2:5">
      <c r="B659" t="s">
        <v>1618</v>
      </c>
      <c r="E659" s="17" t="s">
        <v>1619</v>
      </c>
    </row>
    <row r="660" spans="2:5">
      <c r="C660" t="s">
        <v>1620</v>
      </c>
      <c r="E660" s="12">
        <v>1000</v>
      </c>
    </row>
    <row r="661" spans="2:5">
      <c r="C661" t="s">
        <v>1621</v>
      </c>
      <c r="E661" s="18">
        <v>0</v>
      </c>
    </row>
    <row r="662" spans="2:5">
      <c r="C662" t="s">
        <v>1622</v>
      </c>
      <c r="E662" s="18">
        <v>39.017587554099755</v>
      </c>
    </row>
    <row r="663" spans="2:5">
      <c r="C663" t="s">
        <v>1623</v>
      </c>
      <c r="E663" s="18">
        <v>39.172615189748583</v>
      </c>
    </row>
    <row r="664" spans="2:5">
      <c r="C664" t="s">
        <v>1624</v>
      </c>
      <c r="E664" s="19" t="s">
        <v>1625</v>
      </c>
    </row>
    <row r="665" spans="2:5">
      <c r="C665" t="s">
        <v>1626</v>
      </c>
      <c r="E665" s="18">
        <v>18.653699481362494</v>
      </c>
    </row>
    <row r="666" spans="2:5">
      <c r="C666" t="s">
        <v>1627</v>
      </c>
      <c r="E666" s="18">
        <v>347.96050434098333</v>
      </c>
    </row>
    <row r="667" spans="2:5">
      <c r="C667" t="s">
        <v>1628</v>
      </c>
      <c r="E667" s="20">
        <v>7.8796452911061188E-2</v>
      </c>
    </row>
    <row r="668" spans="2:5">
      <c r="C668" t="s">
        <v>1629</v>
      </c>
      <c r="E668" s="18">
        <v>3.281646043127139</v>
      </c>
    </row>
    <row r="669" spans="2:5">
      <c r="C669" t="s">
        <v>1630</v>
      </c>
      <c r="E669" s="20">
        <v>0.47808438836712408</v>
      </c>
    </row>
    <row r="670" spans="2:5">
      <c r="C670" t="s">
        <v>1631</v>
      </c>
      <c r="E670" s="18">
        <v>-20.025809708575927</v>
      </c>
    </row>
    <row r="671" spans="2:5">
      <c r="C671" t="s">
        <v>1632</v>
      </c>
      <c r="E671" s="18">
        <v>107.99340398080727</v>
      </c>
    </row>
    <row r="672" spans="2:5">
      <c r="C672" t="s">
        <v>1633</v>
      </c>
      <c r="E672" s="18">
        <v>128.01921368938321</v>
      </c>
    </row>
    <row r="673" spans="1:10">
      <c r="C673" t="s">
        <v>1634</v>
      </c>
      <c r="E673" s="18">
        <v>0.58988177149407095</v>
      </c>
    </row>
    <row r="675" spans="1:10">
      <c r="A675" s="15" t="s">
        <v>1898</v>
      </c>
      <c r="B675" s="15"/>
      <c r="C675" s="15"/>
      <c r="D675" s="15"/>
      <c r="E675" s="15"/>
      <c r="F675" s="10"/>
      <c r="G675" s="15"/>
      <c r="H675" s="15"/>
      <c r="I675" s="15"/>
      <c r="J675" s="16" t="s">
        <v>1935</v>
      </c>
    </row>
    <row r="677" spans="1:10">
      <c r="B677" t="s">
        <v>1636</v>
      </c>
      <c r="E677" s="17" t="s">
        <v>1619</v>
      </c>
    </row>
    <row r="678" spans="1:10">
      <c r="C678" t="s">
        <v>1637</v>
      </c>
      <c r="E678" s="18">
        <v>-20.025809708575927</v>
      </c>
    </row>
    <row r="679" spans="1:10">
      <c r="C679" t="s">
        <v>1638</v>
      </c>
      <c r="E679" s="18">
        <v>16.055709976785817</v>
      </c>
    </row>
    <row r="680" spans="1:10">
      <c r="C680" t="s">
        <v>1639</v>
      </c>
      <c r="E680" s="18">
        <v>23.56669005072694</v>
      </c>
    </row>
    <row r="681" spans="1:10">
      <c r="C681" t="s">
        <v>1640</v>
      </c>
      <c r="E681" s="18">
        <v>28.81787993946369</v>
      </c>
    </row>
    <row r="682" spans="1:10">
      <c r="C682" t="s">
        <v>1641</v>
      </c>
      <c r="E682" s="18">
        <v>33.889353024514236</v>
      </c>
    </row>
    <row r="683" spans="1:10">
      <c r="C683" t="s">
        <v>1642</v>
      </c>
      <c r="E683" s="18">
        <v>39.171942973554707</v>
      </c>
    </row>
    <row r="684" spans="1:10">
      <c r="C684" t="s">
        <v>1643</v>
      </c>
      <c r="E684" s="18">
        <v>43.301695131500878</v>
      </c>
    </row>
    <row r="685" spans="1:10">
      <c r="C685" t="s">
        <v>1644</v>
      </c>
      <c r="E685" s="18">
        <v>48.265867362985787</v>
      </c>
    </row>
    <row r="686" spans="1:10">
      <c r="C686" t="s">
        <v>1645</v>
      </c>
      <c r="E686" s="18">
        <v>55.523897684341613</v>
      </c>
    </row>
    <row r="687" spans="1:10">
      <c r="C687" t="s">
        <v>1646</v>
      </c>
      <c r="E687" s="18">
        <v>62.554454646521961</v>
      </c>
    </row>
    <row r="688" spans="1:10">
      <c r="C688" t="s">
        <v>1647</v>
      </c>
      <c r="E688" s="18">
        <v>107.99340398080729</v>
      </c>
    </row>
    <row r="690" spans="1:10">
      <c r="A690" s="15" t="s">
        <v>1899</v>
      </c>
      <c r="B690" s="15"/>
      <c r="C690" s="15"/>
      <c r="D690" s="15"/>
      <c r="E690" s="15"/>
      <c r="F690" s="10"/>
      <c r="G690" s="15"/>
      <c r="H690" s="15"/>
      <c r="I690" s="15"/>
      <c r="J690" s="16" t="s">
        <v>1940</v>
      </c>
    </row>
    <row r="692" spans="1:10">
      <c r="B692" t="s">
        <v>1614</v>
      </c>
    </row>
    <row r="693" spans="1:10">
      <c r="C693" t="s">
        <v>2058</v>
      </c>
    </row>
    <row r="694" spans="1:10">
      <c r="C694" t="s">
        <v>1616</v>
      </c>
    </row>
    <row r="695" spans="1:10">
      <c r="C695" t="s">
        <v>2007</v>
      </c>
    </row>
    <row r="714" spans="2:5">
      <c r="B714" t="s">
        <v>1618</v>
      </c>
      <c r="E714" s="17" t="s">
        <v>1619</v>
      </c>
    </row>
    <row r="715" spans="2:5">
      <c r="C715" t="s">
        <v>1620</v>
      </c>
      <c r="E715" s="12">
        <v>1000</v>
      </c>
    </row>
    <row r="716" spans="2:5">
      <c r="C716" t="s">
        <v>1621</v>
      </c>
      <c r="E716" s="18">
        <v>0</v>
      </c>
    </row>
    <row r="717" spans="2:5">
      <c r="C717" t="s">
        <v>1622</v>
      </c>
      <c r="E717" s="18">
        <v>-10.792847779331584</v>
      </c>
    </row>
    <row r="718" spans="2:5">
      <c r="C718" t="s">
        <v>1623</v>
      </c>
      <c r="E718" s="18">
        <v>-10.312564643160851</v>
      </c>
    </row>
    <row r="719" spans="2:5">
      <c r="C719" t="s">
        <v>1624</v>
      </c>
      <c r="E719" s="19" t="s">
        <v>1625</v>
      </c>
    </row>
    <row r="720" spans="2:5">
      <c r="C720" t="s">
        <v>1626</v>
      </c>
      <c r="E720" s="18">
        <v>14.878811054993546</v>
      </c>
    </row>
    <row r="721" spans="1:10">
      <c r="C721" t="s">
        <v>1627</v>
      </c>
      <c r="E721" s="18">
        <v>221.37901841019817</v>
      </c>
    </row>
    <row r="722" spans="1:10">
      <c r="C722" t="s">
        <v>1628</v>
      </c>
      <c r="E722" s="20">
        <v>-6.9754967705162749E-2</v>
      </c>
    </row>
    <row r="723" spans="1:10">
      <c r="C723" t="s">
        <v>1629</v>
      </c>
      <c r="E723" s="18">
        <v>3.0928673308535481</v>
      </c>
    </row>
    <row r="724" spans="1:10">
      <c r="C724" t="s">
        <v>1630</v>
      </c>
      <c r="E724" s="18">
        <v>-1.3785806451830651</v>
      </c>
    </row>
    <row r="725" spans="1:10">
      <c r="C725" t="s">
        <v>1631</v>
      </c>
      <c r="E725" s="18">
        <v>-60.303341768896246</v>
      </c>
    </row>
    <row r="726" spans="1:10">
      <c r="C726" t="s">
        <v>1632</v>
      </c>
      <c r="E726" s="18">
        <v>33.357544174361152</v>
      </c>
    </row>
    <row r="727" spans="1:10">
      <c r="C727" t="s">
        <v>1633</v>
      </c>
      <c r="E727" s="18">
        <v>93.660885943257398</v>
      </c>
    </row>
    <row r="728" spans="1:10">
      <c r="C728" t="s">
        <v>1634</v>
      </c>
      <c r="E728" s="18">
        <v>0.47050931809072405</v>
      </c>
    </row>
    <row r="730" spans="1:10">
      <c r="A730" s="15" t="s">
        <v>1903</v>
      </c>
      <c r="B730" s="15"/>
      <c r="C730" s="15"/>
      <c r="D730" s="15"/>
      <c r="E730" s="15"/>
      <c r="F730" s="10"/>
      <c r="G730" s="15"/>
      <c r="H730" s="15"/>
      <c r="I730" s="15"/>
      <c r="J730" s="16" t="s">
        <v>1940</v>
      </c>
    </row>
    <row r="732" spans="1:10">
      <c r="B732" t="s">
        <v>1636</v>
      </c>
      <c r="E732" s="17" t="s">
        <v>1619</v>
      </c>
    </row>
    <row r="733" spans="1:10">
      <c r="C733" t="s">
        <v>1637</v>
      </c>
      <c r="E733" s="18">
        <v>-60.303341768896246</v>
      </c>
    </row>
    <row r="734" spans="1:10">
      <c r="C734" t="s">
        <v>1638</v>
      </c>
      <c r="E734" s="18">
        <v>-30.68484642510224</v>
      </c>
    </row>
    <row r="735" spans="1:10">
      <c r="C735" t="s">
        <v>1639</v>
      </c>
      <c r="E735" s="18">
        <v>-23.03765350949007</v>
      </c>
    </row>
    <row r="736" spans="1:10">
      <c r="C736" t="s">
        <v>1640</v>
      </c>
      <c r="E736" s="18">
        <v>-17.973792433400135</v>
      </c>
    </row>
    <row r="737" spans="1:10">
      <c r="C737" t="s">
        <v>1641</v>
      </c>
      <c r="E737" s="18">
        <v>-14.031785318368591</v>
      </c>
    </row>
    <row r="738" spans="1:10">
      <c r="C738" t="s">
        <v>1642</v>
      </c>
      <c r="E738" s="18">
        <v>-10.363970854518662</v>
      </c>
    </row>
    <row r="739" spans="1:10">
      <c r="C739" t="s">
        <v>1643</v>
      </c>
      <c r="E739" s="18">
        <v>-6.9040434333658496</v>
      </c>
    </row>
    <row r="740" spans="1:10">
      <c r="C740" t="s">
        <v>1644</v>
      </c>
      <c r="E740" s="18">
        <v>-2.9795671679594662</v>
      </c>
    </row>
    <row r="741" spans="1:10">
      <c r="C741" t="s">
        <v>1645</v>
      </c>
      <c r="E741" s="18">
        <v>1.3847810425841589</v>
      </c>
    </row>
    <row r="742" spans="1:10">
      <c r="C742" t="s">
        <v>1646</v>
      </c>
      <c r="E742" s="18">
        <v>8.2645618619684384</v>
      </c>
    </row>
    <row r="743" spans="1:10">
      <c r="C743" t="s">
        <v>1647</v>
      </c>
      <c r="E743" s="18">
        <v>33.357544174361152</v>
      </c>
    </row>
    <row r="745" spans="1:10">
      <c r="A745" s="15" t="s">
        <v>2059</v>
      </c>
      <c r="B745" s="15"/>
      <c r="C745" s="15"/>
      <c r="D745" s="15"/>
      <c r="E745" s="15"/>
      <c r="F745" s="10"/>
      <c r="G745" s="15"/>
      <c r="H745" s="15"/>
      <c r="I745" s="15"/>
      <c r="J745" s="16" t="s">
        <v>1945</v>
      </c>
    </row>
    <row r="747" spans="1:10">
      <c r="B747" t="s">
        <v>1614</v>
      </c>
    </row>
    <row r="748" spans="1:10">
      <c r="C748" t="s">
        <v>2060</v>
      </c>
    </row>
    <row r="749" spans="1:10">
      <c r="C749" t="s">
        <v>1616</v>
      </c>
    </row>
    <row r="750" spans="1:10">
      <c r="C750" t="s">
        <v>1961</v>
      </c>
    </row>
    <row r="769" spans="2:5">
      <c r="B769" t="s">
        <v>1618</v>
      </c>
      <c r="E769" s="17" t="s">
        <v>1619</v>
      </c>
    </row>
    <row r="770" spans="2:5">
      <c r="C770" t="s">
        <v>1620</v>
      </c>
      <c r="E770" s="12">
        <v>1000</v>
      </c>
    </row>
    <row r="771" spans="2:5">
      <c r="C771" t="s">
        <v>1621</v>
      </c>
      <c r="E771" s="18">
        <v>0</v>
      </c>
    </row>
    <row r="772" spans="2:5">
      <c r="C772" t="s">
        <v>1622</v>
      </c>
      <c r="E772" s="18">
        <v>-19.023043715442654</v>
      </c>
    </row>
    <row r="773" spans="2:5">
      <c r="C773" t="s">
        <v>1623</v>
      </c>
      <c r="E773" s="18">
        <v>-19.452176014848121</v>
      </c>
    </row>
    <row r="774" spans="2:5">
      <c r="C774" t="s">
        <v>1624</v>
      </c>
      <c r="E774" s="19" t="s">
        <v>1625</v>
      </c>
    </row>
    <row r="775" spans="2:5">
      <c r="C775" t="s">
        <v>1626</v>
      </c>
      <c r="E775" s="18">
        <v>22.164047552640149</v>
      </c>
    </row>
    <row r="776" spans="2:5">
      <c r="C776" t="s">
        <v>1627</v>
      </c>
      <c r="E776" s="18">
        <v>491.2450039156937</v>
      </c>
    </row>
    <row r="777" spans="2:5">
      <c r="C777" t="s">
        <v>1628</v>
      </c>
      <c r="E777" s="20">
        <v>1.7098323408964413E-2</v>
      </c>
    </row>
    <row r="778" spans="2:5">
      <c r="C778" t="s">
        <v>1629</v>
      </c>
      <c r="E778" s="18">
        <v>3.1322629528468973</v>
      </c>
    </row>
    <row r="779" spans="2:5">
      <c r="C779" t="s">
        <v>1630</v>
      </c>
      <c r="E779" s="18">
        <v>-1.1651157345891852</v>
      </c>
    </row>
    <row r="780" spans="2:5">
      <c r="C780" t="s">
        <v>1631</v>
      </c>
      <c r="E780" s="18">
        <v>-94.810821476485188</v>
      </c>
    </row>
    <row r="781" spans="2:5">
      <c r="C781" t="s">
        <v>1632</v>
      </c>
      <c r="E781" s="18">
        <v>57.10038315709798</v>
      </c>
    </row>
    <row r="782" spans="2:5">
      <c r="C782" t="s">
        <v>1633</v>
      </c>
      <c r="E782" s="18">
        <v>151.91120463358317</v>
      </c>
    </row>
    <row r="783" spans="2:5">
      <c r="C783" t="s">
        <v>1634</v>
      </c>
      <c r="E783" s="18">
        <v>0.70088872434623584</v>
      </c>
    </row>
    <row r="785" spans="1:10">
      <c r="A785" s="15" t="s">
        <v>2061</v>
      </c>
      <c r="B785" s="15"/>
      <c r="C785" s="15"/>
      <c r="D785" s="15"/>
      <c r="E785" s="15"/>
      <c r="F785" s="10"/>
      <c r="G785" s="15"/>
      <c r="H785" s="15"/>
      <c r="I785" s="15"/>
      <c r="J785" s="16" t="s">
        <v>1945</v>
      </c>
    </row>
    <row r="787" spans="1:10">
      <c r="B787" t="s">
        <v>1636</v>
      </c>
      <c r="E787" s="17" t="s">
        <v>1619</v>
      </c>
    </row>
    <row r="788" spans="1:10">
      <c r="C788" t="s">
        <v>1637</v>
      </c>
      <c r="E788" s="18">
        <v>-94.810821476485188</v>
      </c>
    </row>
    <row r="789" spans="1:10">
      <c r="C789" t="s">
        <v>1638</v>
      </c>
      <c r="E789" s="18">
        <v>-47.072188412391981</v>
      </c>
    </row>
    <row r="790" spans="1:10">
      <c r="C790" t="s">
        <v>1639</v>
      </c>
      <c r="E790" s="18">
        <v>-37.621560183233271</v>
      </c>
    </row>
    <row r="791" spans="1:10">
      <c r="C791" t="s">
        <v>1640</v>
      </c>
      <c r="E791" s="18">
        <v>-30.273649835962452</v>
      </c>
    </row>
    <row r="792" spans="1:10">
      <c r="C792" t="s">
        <v>1641</v>
      </c>
      <c r="E792" s="18">
        <v>-24.439173904084669</v>
      </c>
    </row>
    <row r="793" spans="1:10">
      <c r="C793" t="s">
        <v>1642</v>
      </c>
      <c r="E793" s="18">
        <v>-19.516853798182524</v>
      </c>
    </row>
    <row r="794" spans="1:10">
      <c r="C794" t="s">
        <v>1643</v>
      </c>
      <c r="E794" s="18">
        <v>-14.170347728825195</v>
      </c>
    </row>
    <row r="795" spans="1:10">
      <c r="C795" t="s">
        <v>1644</v>
      </c>
      <c r="E795" s="18">
        <v>-8.3530756703645395</v>
      </c>
    </row>
    <row r="796" spans="1:10">
      <c r="C796" t="s">
        <v>1645</v>
      </c>
      <c r="E796" s="18">
        <v>0.132195684702126</v>
      </c>
    </row>
    <row r="797" spans="1:10">
      <c r="C797" t="s">
        <v>1646</v>
      </c>
      <c r="E797" s="18">
        <v>10.224202519729708</v>
      </c>
    </row>
    <row r="798" spans="1:10">
      <c r="C798" t="s">
        <v>1647</v>
      </c>
      <c r="E798" s="18">
        <v>57.100383157097973</v>
      </c>
    </row>
    <row r="800" spans="1:10">
      <c r="A800" s="15" t="s">
        <v>1909</v>
      </c>
      <c r="B800" s="15"/>
      <c r="C800" s="15"/>
      <c r="D800" s="15"/>
      <c r="E800" s="15"/>
      <c r="F800" s="10"/>
      <c r="G800" s="15"/>
      <c r="H800" s="15"/>
      <c r="I800" s="15"/>
      <c r="J800" s="16" t="s">
        <v>2009</v>
      </c>
    </row>
    <row r="802" spans="2:3">
      <c r="B802" t="s">
        <v>1614</v>
      </c>
    </row>
    <row r="803" spans="2:3">
      <c r="C803" t="s">
        <v>2062</v>
      </c>
    </row>
    <row r="804" spans="2:3">
      <c r="C804" t="s">
        <v>1616</v>
      </c>
    </row>
    <row r="805" spans="2:3">
      <c r="C805" t="s">
        <v>1964</v>
      </c>
    </row>
    <row r="824" spans="2:5">
      <c r="B824" t="s">
        <v>1618</v>
      </c>
      <c r="E824" s="17" t="s">
        <v>1619</v>
      </c>
    </row>
    <row r="825" spans="2:5">
      <c r="C825" t="s">
        <v>1620</v>
      </c>
      <c r="E825" s="12">
        <v>1000</v>
      </c>
    </row>
    <row r="826" spans="2:5">
      <c r="C826" t="s">
        <v>1621</v>
      </c>
      <c r="E826" s="18">
        <v>0</v>
      </c>
    </row>
    <row r="827" spans="2:5">
      <c r="C827" t="s">
        <v>1622</v>
      </c>
      <c r="E827" s="18">
        <v>-5.4648105381266792</v>
      </c>
    </row>
    <row r="828" spans="2:5">
      <c r="C828" t="s">
        <v>1623</v>
      </c>
      <c r="E828" s="18">
        <v>-5.1428265071949131</v>
      </c>
    </row>
    <row r="829" spans="2:5">
      <c r="C829" t="s">
        <v>1624</v>
      </c>
      <c r="E829" s="19" t="s">
        <v>1625</v>
      </c>
    </row>
    <row r="830" spans="2:5">
      <c r="C830" t="s">
        <v>1626</v>
      </c>
      <c r="E830" s="18">
        <v>6.0519399419071922</v>
      </c>
    </row>
    <row r="831" spans="2:5">
      <c r="C831" t="s">
        <v>1627</v>
      </c>
      <c r="E831" s="18">
        <v>36.625977060451625</v>
      </c>
    </row>
    <row r="832" spans="2:5">
      <c r="C832" t="s">
        <v>1628</v>
      </c>
      <c r="E832" s="20">
        <v>-1.1009577855441087E-2</v>
      </c>
    </row>
    <row r="833" spans="1:10">
      <c r="C833" t="s">
        <v>1629</v>
      </c>
      <c r="E833" s="18">
        <v>2.9375809759434568</v>
      </c>
    </row>
    <row r="834" spans="1:10">
      <c r="C834" t="s">
        <v>1630</v>
      </c>
      <c r="E834" s="18">
        <v>-1.1074381993088784</v>
      </c>
    </row>
    <row r="835" spans="1:10">
      <c r="C835" t="s">
        <v>1631</v>
      </c>
      <c r="E835" s="18">
        <v>-23.470684926816872</v>
      </c>
    </row>
    <row r="836" spans="1:10">
      <c r="C836" t="s">
        <v>1632</v>
      </c>
      <c r="E836" s="18">
        <v>12.333375228535921</v>
      </c>
    </row>
    <row r="837" spans="1:10">
      <c r="C837" t="s">
        <v>1633</v>
      </c>
      <c r="E837" s="18">
        <v>35.804060155352794</v>
      </c>
    </row>
    <row r="838" spans="1:10">
      <c r="C838" t="s">
        <v>1634</v>
      </c>
      <c r="E838" s="18">
        <v>0.19137914478973833</v>
      </c>
    </row>
    <row r="840" spans="1:10">
      <c r="A840" s="15" t="s">
        <v>1913</v>
      </c>
      <c r="B840" s="15"/>
      <c r="C840" s="15"/>
      <c r="D840" s="15"/>
      <c r="E840" s="15"/>
      <c r="F840" s="10"/>
      <c r="G840" s="15"/>
      <c r="H840" s="15"/>
      <c r="I840" s="15"/>
      <c r="J840" s="16" t="s">
        <v>2009</v>
      </c>
    </row>
    <row r="842" spans="1:10">
      <c r="B842" t="s">
        <v>1636</v>
      </c>
      <c r="E842" s="17" t="s">
        <v>1619</v>
      </c>
    </row>
    <row r="843" spans="1:10">
      <c r="C843" t="s">
        <v>1637</v>
      </c>
      <c r="E843" s="18">
        <v>-23.470684926816872</v>
      </c>
    </row>
    <row r="844" spans="1:10">
      <c r="C844" t="s">
        <v>1638</v>
      </c>
      <c r="E844" s="18">
        <v>-13.157646600686544</v>
      </c>
    </row>
    <row r="845" spans="1:10">
      <c r="C845" t="s">
        <v>1639</v>
      </c>
      <c r="E845" s="18">
        <v>-10.610294730429818</v>
      </c>
    </row>
    <row r="846" spans="1:10">
      <c r="C846" t="s">
        <v>1640</v>
      </c>
      <c r="E846" s="18">
        <v>-8.7387466454708065</v>
      </c>
    </row>
    <row r="847" spans="1:10">
      <c r="C847" t="s">
        <v>1641</v>
      </c>
      <c r="E847" s="18">
        <v>-6.9058385837681122</v>
      </c>
    </row>
    <row r="848" spans="1:10">
      <c r="C848" t="s">
        <v>1642</v>
      </c>
      <c r="E848" s="18">
        <v>-5.1555527708612141</v>
      </c>
    </row>
    <row r="849" spans="1:10">
      <c r="C849" t="s">
        <v>1643</v>
      </c>
      <c r="E849" s="18">
        <v>-3.9510658504865006</v>
      </c>
    </row>
    <row r="850" spans="1:10">
      <c r="C850" t="s">
        <v>1644</v>
      </c>
      <c r="E850" s="18">
        <v>-2.6699573662816007</v>
      </c>
    </row>
    <row r="851" spans="1:10">
      <c r="C851" t="s">
        <v>1645</v>
      </c>
      <c r="E851" s="18">
        <v>-0.48229834010439987</v>
      </c>
    </row>
    <row r="852" spans="1:10">
      <c r="C852" t="s">
        <v>1646</v>
      </c>
      <c r="E852" s="18">
        <v>2.3493977996094539</v>
      </c>
    </row>
    <row r="853" spans="1:10">
      <c r="C853" t="s">
        <v>1647</v>
      </c>
      <c r="E853" s="18">
        <v>12.333375228535923</v>
      </c>
    </row>
    <row r="855" spans="1:10">
      <c r="A855" s="15" t="s">
        <v>1914</v>
      </c>
      <c r="B855" s="15"/>
      <c r="C855" s="15"/>
      <c r="D855" s="15"/>
      <c r="E855" s="15"/>
      <c r="F855" s="10"/>
      <c r="G855" s="15"/>
      <c r="H855" s="15"/>
      <c r="I855" s="15"/>
      <c r="J855" s="16" t="s">
        <v>1875</v>
      </c>
    </row>
    <row r="857" spans="1:10">
      <c r="B857" t="s">
        <v>1614</v>
      </c>
    </row>
    <row r="858" spans="1:10">
      <c r="C858" t="s">
        <v>2063</v>
      </c>
    </row>
    <row r="859" spans="1:10">
      <c r="C859" t="s">
        <v>1616</v>
      </c>
    </row>
    <row r="860" spans="1:10">
      <c r="C860" t="s">
        <v>1977</v>
      </c>
    </row>
    <row r="879" spans="2:5">
      <c r="B879" t="s">
        <v>1618</v>
      </c>
      <c r="E879" s="17" t="s">
        <v>1619</v>
      </c>
    </row>
    <row r="880" spans="2:5">
      <c r="C880" t="s">
        <v>1620</v>
      </c>
      <c r="E880" s="12">
        <v>1000</v>
      </c>
    </row>
    <row r="881" spans="1:10">
      <c r="C881" t="s">
        <v>1621</v>
      </c>
      <c r="E881" s="18">
        <v>0</v>
      </c>
    </row>
    <row r="882" spans="1:10">
      <c r="C882" t="s">
        <v>1622</v>
      </c>
      <c r="E882" s="18">
        <v>6.2982987272745499</v>
      </c>
    </row>
    <row r="883" spans="1:10">
      <c r="C883" t="s">
        <v>1623</v>
      </c>
      <c r="E883" s="18">
        <v>6.2466845840462071</v>
      </c>
    </row>
    <row r="884" spans="1:10">
      <c r="C884" t="s">
        <v>1624</v>
      </c>
      <c r="E884" s="19" t="s">
        <v>1625</v>
      </c>
    </row>
    <row r="885" spans="1:10">
      <c r="C885" t="s">
        <v>1626</v>
      </c>
      <c r="E885" s="18">
        <v>6.9682056450691201</v>
      </c>
    </row>
    <row r="886" spans="1:10">
      <c r="C886" t="s">
        <v>1627</v>
      </c>
      <c r="E886" s="18">
        <v>48.555889911973154</v>
      </c>
    </row>
    <row r="887" spans="1:10">
      <c r="C887" t="s">
        <v>1628</v>
      </c>
      <c r="E887" s="20">
        <v>5.6946826016367372E-2</v>
      </c>
    </row>
    <row r="888" spans="1:10">
      <c r="C888" t="s">
        <v>1629</v>
      </c>
      <c r="E888" s="18">
        <v>2.9232339925223605</v>
      </c>
    </row>
    <row r="889" spans="1:10">
      <c r="C889" t="s">
        <v>1630</v>
      </c>
      <c r="E889" s="18">
        <v>1.1063631540519923</v>
      </c>
    </row>
    <row r="890" spans="1:10">
      <c r="C890" t="s">
        <v>1631</v>
      </c>
      <c r="E890" s="18">
        <v>-16.893000372460278</v>
      </c>
    </row>
    <row r="891" spans="1:10">
      <c r="C891" t="s">
        <v>1632</v>
      </c>
      <c r="E891" s="18">
        <v>27.677964419459919</v>
      </c>
    </row>
    <row r="892" spans="1:10">
      <c r="C892" t="s">
        <v>1633</v>
      </c>
      <c r="E892" s="18">
        <v>44.570964791920197</v>
      </c>
    </row>
    <row r="893" spans="1:10">
      <c r="C893" t="s">
        <v>1634</v>
      </c>
      <c r="E893" s="18">
        <v>0.22035401042861269</v>
      </c>
    </row>
    <row r="895" spans="1:10">
      <c r="A895" s="15" t="s">
        <v>1918</v>
      </c>
      <c r="B895" s="15"/>
      <c r="C895" s="15"/>
      <c r="D895" s="15"/>
      <c r="E895" s="15"/>
      <c r="F895" s="10"/>
      <c r="G895" s="15"/>
      <c r="H895" s="15"/>
      <c r="I895" s="15"/>
      <c r="J895" s="16" t="s">
        <v>1875</v>
      </c>
    </row>
    <row r="897" spans="1:10">
      <c r="B897" t="s">
        <v>1636</v>
      </c>
      <c r="E897" s="17" t="s">
        <v>1619</v>
      </c>
    </row>
    <row r="898" spans="1:10">
      <c r="C898" t="s">
        <v>1637</v>
      </c>
      <c r="E898" s="18">
        <v>-16.893000372460278</v>
      </c>
    </row>
    <row r="899" spans="1:10">
      <c r="C899" t="s">
        <v>1638</v>
      </c>
      <c r="E899" s="18">
        <v>-2.4004697809579429</v>
      </c>
    </row>
    <row r="900" spans="1:10">
      <c r="C900" t="s">
        <v>1639</v>
      </c>
      <c r="E900" s="18">
        <v>0.44893242633588998</v>
      </c>
    </row>
    <row r="901" spans="1:10">
      <c r="C901" t="s">
        <v>1640</v>
      </c>
      <c r="E901" s="18">
        <v>2.584376446215408</v>
      </c>
    </row>
    <row r="902" spans="1:10">
      <c r="C902" t="s">
        <v>1641</v>
      </c>
      <c r="E902" s="18">
        <v>4.2734448321997416</v>
      </c>
    </row>
    <row r="903" spans="1:10">
      <c r="C903" t="s">
        <v>1642</v>
      </c>
      <c r="E903" s="18">
        <v>6.2130174087484002</v>
      </c>
    </row>
    <row r="904" spans="1:10">
      <c r="C904" t="s">
        <v>1643</v>
      </c>
      <c r="E904" s="18">
        <v>8.1827012288357341</v>
      </c>
    </row>
    <row r="905" spans="1:10">
      <c r="C905" t="s">
        <v>1644</v>
      </c>
      <c r="E905" s="18">
        <v>9.7834539738602615</v>
      </c>
    </row>
    <row r="906" spans="1:10">
      <c r="C906" t="s">
        <v>1645</v>
      </c>
      <c r="E906" s="18">
        <v>11.930652716231451</v>
      </c>
    </row>
    <row r="907" spans="1:10">
      <c r="C907" t="s">
        <v>1646</v>
      </c>
      <c r="E907" s="18">
        <v>15.504904224904754</v>
      </c>
    </row>
    <row r="908" spans="1:10">
      <c r="C908" t="s">
        <v>1647</v>
      </c>
      <c r="E908" s="18">
        <v>27.677964419459919</v>
      </c>
    </row>
    <row r="910" spans="1:10">
      <c r="A910" s="15" t="s">
        <v>2064</v>
      </c>
      <c r="B910" s="15"/>
      <c r="C910" s="15"/>
      <c r="D910" s="15"/>
      <c r="E910" s="15"/>
      <c r="F910" s="10"/>
      <c r="G910" s="15"/>
      <c r="H910" s="15"/>
      <c r="I910" s="15"/>
      <c r="J910" s="16" t="s">
        <v>1900</v>
      </c>
    </row>
    <row r="912" spans="1:10">
      <c r="B912" t="s">
        <v>1614</v>
      </c>
    </row>
    <row r="913" spans="3:3">
      <c r="C913" t="s">
        <v>2065</v>
      </c>
    </row>
    <row r="914" spans="3:3">
      <c r="C914" t="s">
        <v>1616</v>
      </c>
    </row>
    <row r="915" spans="3:3">
      <c r="C915" t="s">
        <v>1932</v>
      </c>
    </row>
    <row r="934" spans="2:5">
      <c r="B934" t="s">
        <v>1618</v>
      </c>
      <c r="E934" s="17" t="s">
        <v>1619</v>
      </c>
    </row>
    <row r="935" spans="2:5">
      <c r="C935" t="s">
        <v>1620</v>
      </c>
      <c r="E935" s="12">
        <v>1000</v>
      </c>
    </row>
    <row r="936" spans="2:5">
      <c r="C936" t="s">
        <v>1621</v>
      </c>
      <c r="E936" s="18">
        <v>0</v>
      </c>
    </row>
    <row r="937" spans="2:5">
      <c r="C937" t="s">
        <v>1622</v>
      </c>
      <c r="E937" s="18">
        <v>-8.5014454974573859</v>
      </c>
    </row>
    <row r="938" spans="2:5">
      <c r="C938" t="s">
        <v>1623</v>
      </c>
      <c r="E938" s="18">
        <v>-8.5629056592506121</v>
      </c>
    </row>
    <row r="939" spans="2:5">
      <c r="C939" t="s">
        <v>1624</v>
      </c>
      <c r="E939" s="19" t="s">
        <v>1625</v>
      </c>
    </row>
    <row r="940" spans="2:5">
      <c r="C940" t="s">
        <v>1626</v>
      </c>
      <c r="E940" s="18">
        <v>9.2103768896987912</v>
      </c>
    </row>
    <row r="941" spans="2:5">
      <c r="C941" t="s">
        <v>1627</v>
      </c>
      <c r="E941" s="18">
        <v>84.831042450297574</v>
      </c>
    </row>
    <row r="942" spans="2:5">
      <c r="C942" t="s">
        <v>1628</v>
      </c>
      <c r="E942" s="20">
        <v>-4.2696542800897781E-3</v>
      </c>
    </row>
    <row r="943" spans="2:5">
      <c r="C943" t="s">
        <v>1629</v>
      </c>
      <c r="E943" s="18">
        <v>3.0310582871601057</v>
      </c>
    </row>
    <row r="944" spans="2:5">
      <c r="C944" t="s">
        <v>1630</v>
      </c>
      <c r="E944" s="18">
        <v>-1.0833895121074919</v>
      </c>
    </row>
    <row r="945" spans="1:10">
      <c r="C945" t="s">
        <v>1631</v>
      </c>
      <c r="E945" s="18">
        <v>-38.937095604974097</v>
      </c>
    </row>
    <row r="946" spans="1:10">
      <c r="C946" t="s">
        <v>1632</v>
      </c>
      <c r="E946" s="18">
        <v>20.588083021164948</v>
      </c>
    </row>
    <row r="947" spans="1:10">
      <c r="C947" t="s">
        <v>1633</v>
      </c>
      <c r="E947" s="18">
        <v>59.525178626139045</v>
      </c>
    </row>
    <row r="948" spans="1:10">
      <c r="C948" t="s">
        <v>1634</v>
      </c>
      <c r="E948" s="18">
        <v>0.29125769080025604</v>
      </c>
    </row>
    <row r="950" spans="1:10">
      <c r="A950" s="15" t="s">
        <v>2066</v>
      </c>
      <c r="B950" s="15"/>
      <c r="C950" s="15"/>
      <c r="D950" s="15"/>
      <c r="E950" s="15"/>
      <c r="F950" s="10"/>
      <c r="G950" s="15"/>
      <c r="H950" s="15"/>
      <c r="I950" s="15"/>
      <c r="J950" s="16" t="s">
        <v>1900</v>
      </c>
    </row>
    <row r="952" spans="1:10">
      <c r="B952" t="s">
        <v>1636</v>
      </c>
      <c r="E952" s="17" t="s">
        <v>1619</v>
      </c>
    </row>
    <row r="953" spans="1:10">
      <c r="C953" t="s">
        <v>1637</v>
      </c>
      <c r="E953" s="18">
        <v>-38.937095604974097</v>
      </c>
    </row>
    <row r="954" spans="1:10">
      <c r="C954" t="s">
        <v>1638</v>
      </c>
      <c r="E954" s="18">
        <v>-20.67658493761045</v>
      </c>
    </row>
    <row r="955" spans="1:10">
      <c r="C955" t="s">
        <v>1639</v>
      </c>
      <c r="E955" s="18">
        <v>-15.878304904277911</v>
      </c>
    </row>
    <row r="956" spans="1:10">
      <c r="C956" t="s">
        <v>1640</v>
      </c>
      <c r="E956" s="18">
        <v>-13.189965801044593</v>
      </c>
    </row>
    <row r="957" spans="1:10">
      <c r="C957" t="s">
        <v>1641</v>
      </c>
      <c r="E957" s="18">
        <v>-10.55756562551883</v>
      </c>
    </row>
    <row r="958" spans="1:10">
      <c r="C958" t="s">
        <v>1642</v>
      </c>
      <c r="E958" s="18">
        <v>-8.5634591202875825</v>
      </c>
    </row>
    <row r="959" spans="1:10">
      <c r="C959" t="s">
        <v>1643</v>
      </c>
      <c r="E959" s="18">
        <v>-6.3351619820738314</v>
      </c>
    </row>
    <row r="960" spans="1:10">
      <c r="C960" t="s">
        <v>1644</v>
      </c>
      <c r="E960" s="18">
        <v>-3.9595027717376183</v>
      </c>
    </row>
    <row r="961" spans="1:10">
      <c r="C961" t="s">
        <v>1645</v>
      </c>
      <c r="E961" s="18">
        <v>-1.1745523022774407</v>
      </c>
    </row>
    <row r="962" spans="1:10">
      <c r="C962" t="s">
        <v>1646</v>
      </c>
      <c r="E962" s="18">
        <v>3.0543269981510481</v>
      </c>
    </row>
    <row r="963" spans="1:10">
      <c r="C963" t="s">
        <v>1647</v>
      </c>
      <c r="E963" s="18">
        <v>20.588083021164948</v>
      </c>
    </row>
    <row r="965" spans="1:10">
      <c r="A965" s="15" t="s">
        <v>1929</v>
      </c>
      <c r="B965" s="15"/>
      <c r="C965" s="15"/>
      <c r="D965" s="15"/>
      <c r="E965" s="15"/>
      <c r="F965" s="10"/>
      <c r="G965" s="15"/>
      <c r="H965" s="15"/>
      <c r="I965" s="15"/>
      <c r="J965" s="16" t="s">
        <v>2028</v>
      </c>
    </row>
    <row r="967" spans="1:10">
      <c r="B967" t="s">
        <v>1614</v>
      </c>
    </row>
    <row r="968" spans="1:10">
      <c r="C968" t="s">
        <v>2067</v>
      </c>
    </row>
    <row r="969" spans="1:10">
      <c r="C969" t="s">
        <v>1616</v>
      </c>
    </row>
    <row r="970" spans="1:10">
      <c r="C970" t="s">
        <v>2068</v>
      </c>
    </row>
    <row r="989" spans="2:5">
      <c r="B989" t="s">
        <v>1618</v>
      </c>
      <c r="E989" s="17" t="s">
        <v>1619</v>
      </c>
    </row>
    <row r="990" spans="2:5">
      <c r="C990" t="s">
        <v>1620</v>
      </c>
      <c r="E990" s="12">
        <v>1000</v>
      </c>
    </row>
    <row r="991" spans="2:5">
      <c r="C991" t="s">
        <v>1621</v>
      </c>
      <c r="E991" s="18">
        <v>0</v>
      </c>
    </row>
    <row r="992" spans="2:5">
      <c r="C992" t="s">
        <v>1622</v>
      </c>
      <c r="E992" s="18">
        <v>-8.8883884294375388</v>
      </c>
    </row>
    <row r="993" spans="1:10">
      <c r="C993" t="s">
        <v>1623</v>
      </c>
      <c r="E993" s="18">
        <v>-8.9364053149213287</v>
      </c>
    </row>
    <row r="994" spans="1:10">
      <c r="C994" t="s">
        <v>1624</v>
      </c>
      <c r="E994" s="19" t="s">
        <v>1625</v>
      </c>
    </row>
    <row r="995" spans="1:10">
      <c r="C995" t="s">
        <v>1626</v>
      </c>
      <c r="E995" s="18">
        <v>8.1403002632523886</v>
      </c>
    </row>
    <row r="996" spans="1:10">
      <c r="C996" t="s">
        <v>1627</v>
      </c>
      <c r="E996" s="18">
        <v>66.264488375906907</v>
      </c>
    </row>
    <row r="997" spans="1:10">
      <c r="C997" t="s">
        <v>1628</v>
      </c>
      <c r="E997" s="20">
        <v>0.15029624576958128</v>
      </c>
    </row>
    <row r="998" spans="1:10">
      <c r="C998" t="s">
        <v>1629</v>
      </c>
      <c r="E998" s="18">
        <v>3.1286894236629212</v>
      </c>
    </row>
    <row r="999" spans="1:10">
      <c r="C999" t="s">
        <v>1630</v>
      </c>
      <c r="E999" s="20">
        <v>-0.91583534269187095</v>
      </c>
    </row>
    <row r="1000" spans="1:10">
      <c r="C1000" t="s">
        <v>1631</v>
      </c>
      <c r="E1000" s="18">
        <v>-35.10946122925327</v>
      </c>
    </row>
    <row r="1001" spans="1:10">
      <c r="C1001" t="s">
        <v>1632</v>
      </c>
      <c r="E1001" s="18">
        <v>21.719063805227869</v>
      </c>
    </row>
    <row r="1002" spans="1:10">
      <c r="C1002" t="s">
        <v>1633</v>
      </c>
      <c r="E1002" s="18">
        <v>56.828525034481139</v>
      </c>
    </row>
    <row r="1003" spans="1:10">
      <c r="C1003" t="s">
        <v>1634</v>
      </c>
      <c r="E1003" s="18">
        <v>0.25741889669545803</v>
      </c>
    </row>
    <row r="1005" spans="1:10">
      <c r="A1005" s="15" t="s">
        <v>1933</v>
      </c>
      <c r="B1005" s="15"/>
      <c r="C1005" s="15"/>
      <c r="D1005" s="15"/>
      <c r="E1005" s="15"/>
      <c r="F1005" s="10"/>
      <c r="G1005" s="15"/>
      <c r="H1005" s="15"/>
      <c r="I1005" s="15"/>
      <c r="J1005" s="16" t="s">
        <v>2028</v>
      </c>
    </row>
    <row r="1007" spans="1:10">
      <c r="B1007" t="s">
        <v>1636</v>
      </c>
      <c r="E1007" s="17" t="s">
        <v>1619</v>
      </c>
    </row>
    <row r="1008" spans="1:10">
      <c r="C1008" t="s">
        <v>1637</v>
      </c>
      <c r="E1008" s="18">
        <v>-35.10946122925327</v>
      </c>
    </row>
    <row r="1009" spans="1:5">
      <c r="C1009" t="s">
        <v>1638</v>
      </c>
      <c r="E1009" s="18">
        <v>-19.4740769369539</v>
      </c>
    </row>
    <row r="1010" spans="1:5">
      <c r="C1010" t="s">
        <v>1639</v>
      </c>
      <c r="E1010" s="18">
        <v>-15.76023250489763</v>
      </c>
    </row>
    <row r="1011" spans="1:5">
      <c r="C1011" t="s">
        <v>1640</v>
      </c>
      <c r="E1011" s="18">
        <v>-13.294867200360542</v>
      </c>
    </row>
    <row r="1012" spans="1:5">
      <c r="C1012" t="s">
        <v>1641</v>
      </c>
      <c r="E1012" s="18">
        <v>-11.161418685764033</v>
      </c>
    </row>
    <row r="1013" spans="1:5">
      <c r="C1013" t="s">
        <v>1642</v>
      </c>
      <c r="E1013" s="18">
        <v>-8.9489926360479188</v>
      </c>
    </row>
    <row r="1014" spans="1:5">
      <c r="C1014" t="s">
        <v>1643</v>
      </c>
      <c r="E1014" s="18">
        <v>-7.0180685191123375</v>
      </c>
    </row>
    <row r="1015" spans="1:5">
      <c r="C1015" t="s">
        <v>1644</v>
      </c>
      <c r="E1015" s="18">
        <v>-5.0492605173127298</v>
      </c>
    </row>
    <row r="1016" spans="1:5">
      <c r="C1016" t="s">
        <v>1645</v>
      </c>
      <c r="E1016" s="18">
        <v>-2.1896254612599932</v>
      </c>
    </row>
    <row r="1017" spans="1:5">
      <c r="C1017" t="s">
        <v>1646</v>
      </c>
      <c r="E1017" s="18">
        <v>1.4081051187615721</v>
      </c>
    </row>
    <row r="1018" spans="1:5">
      <c r="C1018" t="s">
        <v>1647</v>
      </c>
      <c r="E1018" s="18">
        <v>21.719063805227869</v>
      </c>
    </row>
    <row r="1020" spans="1:5">
      <c r="A1020" t="s">
        <v>1831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69609-7667-4669-BE37-9E3A0E6F1382}">
  <dimension ref="A1:J2450"/>
  <sheetViews>
    <sheetView topLeftCell="A64" workbookViewId="0">
      <selection activeCell="K59" sqref="K59"/>
    </sheetView>
  </sheetViews>
  <sheetFormatPr defaultRowHeight="14.5"/>
  <cols>
    <col min="1" max="1" width="2" customWidth="1"/>
    <col min="2" max="2" width="1.81640625" customWidth="1"/>
    <col min="3" max="3" width="12.1796875" customWidth="1"/>
    <col min="4" max="4" width="12.26953125" customWidth="1"/>
    <col min="5" max="5" width="18.26953125" customWidth="1"/>
    <col min="6" max="6" width="1.7265625" style="5" customWidth="1"/>
    <col min="7" max="7" width="5.26953125" customWidth="1"/>
    <col min="8" max="8" width="15.7265625" customWidth="1"/>
    <col min="9" max="9" width="11.1796875" customWidth="1"/>
    <col min="10" max="10" width="2.7265625" style="11" customWidth="1"/>
    <col min="11" max="11" width="80.7265625" customWidth="1"/>
  </cols>
  <sheetData>
    <row r="1" spans="2:6">
      <c r="E1" s="9"/>
      <c r="F1" s="10" t="s">
        <v>1591</v>
      </c>
    </row>
    <row r="2" spans="2:6">
      <c r="F2" s="5" t="s">
        <v>2069</v>
      </c>
    </row>
    <row r="3" spans="2:6">
      <c r="F3" s="5" t="s">
        <v>2070</v>
      </c>
    </row>
    <row r="5" spans="2:6">
      <c r="B5" t="s">
        <v>1594</v>
      </c>
    </row>
    <row r="6" spans="2:6">
      <c r="C6" t="s">
        <v>1595</v>
      </c>
      <c r="E6" s="12">
        <v>1000</v>
      </c>
    </row>
    <row r="7" spans="2:6">
      <c r="C7" t="s">
        <v>1596</v>
      </c>
    </row>
    <row r="8" spans="2:6">
      <c r="C8" t="s">
        <v>1597</v>
      </c>
    </row>
    <row r="9" spans="2:6">
      <c r="C9" t="s">
        <v>1598</v>
      </c>
    </row>
    <row r="10" spans="2:6">
      <c r="C10" t="s">
        <v>1599</v>
      </c>
    </row>
    <row r="11" spans="2:6">
      <c r="C11" t="s">
        <v>1600</v>
      </c>
      <c r="E11" s="13">
        <v>0.95</v>
      </c>
    </row>
    <row r="13" spans="2:6">
      <c r="B13" t="s">
        <v>1601</v>
      </c>
    </row>
    <row r="14" spans="2:6">
      <c r="C14" t="s">
        <v>1602</v>
      </c>
      <c r="E14" s="14">
        <v>2.4031310000000001</v>
      </c>
    </row>
    <row r="15" spans="2:6">
      <c r="C15" t="s">
        <v>1603</v>
      </c>
      <c r="E15" s="12">
        <v>416.12379849454732</v>
      </c>
    </row>
    <row r="16" spans="2:6">
      <c r="C16" t="s">
        <v>1604</v>
      </c>
      <c r="E16" s="12">
        <v>36618.894267520162</v>
      </c>
    </row>
    <row r="18" spans="1:10">
      <c r="B18" t="s">
        <v>1605</v>
      </c>
    </row>
    <row r="19" spans="1:10">
      <c r="C19" t="s">
        <v>1606</v>
      </c>
      <c r="E19">
        <v>88</v>
      </c>
    </row>
    <row r="20" spans="1:10">
      <c r="C20" t="s">
        <v>1607</v>
      </c>
      <c r="E20">
        <v>0</v>
      </c>
    </row>
    <row r="21" spans="1:10">
      <c r="C21" t="s">
        <v>1608</v>
      </c>
      <c r="E21">
        <v>0</v>
      </c>
    </row>
    <row r="22" spans="1:10">
      <c r="C22" t="s">
        <v>1609</v>
      </c>
      <c r="E22">
        <v>0</v>
      </c>
    </row>
    <row r="23" spans="1:10">
      <c r="C23" t="s">
        <v>1610</v>
      </c>
      <c r="E23">
        <v>44</v>
      </c>
    </row>
    <row r="25" spans="1:10">
      <c r="F25" s="10" t="s">
        <v>1610</v>
      </c>
    </row>
    <row r="28" spans="1:10">
      <c r="A28" s="15" t="s">
        <v>2071</v>
      </c>
    </row>
    <row r="30" spans="1:10">
      <c r="A30" s="15" t="s">
        <v>1612</v>
      </c>
      <c r="B30" s="15"/>
      <c r="C30" s="15"/>
      <c r="D30" s="15"/>
      <c r="E30" s="15"/>
      <c r="F30" s="10"/>
      <c r="G30" s="15"/>
      <c r="H30" s="15"/>
      <c r="I30" s="15"/>
      <c r="J30" s="16" t="s">
        <v>1613</v>
      </c>
    </row>
    <row r="32" spans="1:10">
      <c r="B32" t="s">
        <v>1614</v>
      </c>
    </row>
    <row r="33" spans="3:3">
      <c r="C33" t="s">
        <v>2072</v>
      </c>
    </row>
    <row r="34" spans="3:3">
      <c r="C34" t="s">
        <v>1616</v>
      </c>
    </row>
    <row r="35" spans="3:3">
      <c r="C35" t="s">
        <v>1942</v>
      </c>
    </row>
    <row r="54" spans="2:5">
      <c r="B54" t="s">
        <v>1618</v>
      </c>
      <c r="E54" s="17" t="s">
        <v>1619</v>
      </c>
    </row>
    <row r="55" spans="2:5">
      <c r="C55" t="s">
        <v>1620</v>
      </c>
      <c r="E55" s="12">
        <v>1000</v>
      </c>
    </row>
    <row r="56" spans="2:5">
      <c r="C56" t="s">
        <v>1621</v>
      </c>
      <c r="E56" s="18">
        <v>0</v>
      </c>
    </row>
    <row r="57" spans="2:5">
      <c r="C57" t="s">
        <v>1622</v>
      </c>
      <c r="E57" s="18">
        <v>-24.021194379578741</v>
      </c>
    </row>
    <row r="58" spans="2:5">
      <c r="C58" t="s">
        <v>1623</v>
      </c>
      <c r="E58" s="18">
        <v>-24.164968992015144</v>
      </c>
    </row>
    <row r="59" spans="2:5">
      <c r="C59" t="s">
        <v>1624</v>
      </c>
      <c r="E59" s="19" t="s">
        <v>1625</v>
      </c>
    </row>
    <row r="60" spans="2:5">
      <c r="C60" t="s">
        <v>1626</v>
      </c>
      <c r="E60" s="18">
        <v>7.5873775366339729</v>
      </c>
    </row>
    <row r="61" spans="2:5">
      <c r="C61" t="s">
        <v>1627</v>
      </c>
      <c r="E61" s="18">
        <v>57.56829788341782</v>
      </c>
    </row>
    <row r="62" spans="2:5">
      <c r="C62" t="s">
        <v>1628</v>
      </c>
      <c r="E62" s="20">
        <v>0.15370086971545127</v>
      </c>
    </row>
    <row r="63" spans="2:5">
      <c r="C63" t="s">
        <v>1629</v>
      </c>
      <c r="E63" s="18">
        <v>2.8034262698369043</v>
      </c>
    </row>
    <row r="64" spans="2:5">
      <c r="C64" t="s">
        <v>1630</v>
      </c>
      <c r="E64" s="20">
        <v>-0.31586179341208231</v>
      </c>
    </row>
    <row r="65" spans="1:10">
      <c r="C65" t="s">
        <v>1631</v>
      </c>
      <c r="E65" s="18">
        <v>-44.441198204367083</v>
      </c>
    </row>
    <row r="66" spans="1:10">
      <c r="C66" t="s">
        <v>1632</v>
      </c>
      <c r="E66" s="18">
        <v>3.0220396360250916</v>
      </c>
    </row>
    <row r="67" spans="1:10">
      <c r="C67" t="s">
        <v>1633</v>
      </c>
      <c r="E67" s="18">
        <v>47.463237840392175</v>
      </c>
    </row>
    <row r="68" spans="1:10">
      <c r="C68" t="s">
        <v>1634</v>
      </c>
      <c r="E68" s="18">
        <v>0.23993394483361</v>
      </c>
    </row>
    <row r="70" spans="1:10">
      <c r="A70" s="15" t="s">
        <v>1635</v>
      </c>
      <c r="B70" s="15"/>
      <c r="C70" s="15"/>
      <c r="D70" s="15"/>
      <c r="E70" s="15"/>
      <c r="F70" s="10"/>
      <c r="G70" s="15"/>
      <c r="H70" s="15"/>
      <c r="I70" s="15"/>
      <c r="J70" s="16" t="s">
        <v>1613</v>
      </c>
    </row>
    <row r="72" spans="1:10">
      <c r="B72" t="s">
        <v>1636</v>
      </c>
      <c r="E72" s="17" t="s">
        <v>1619</v>
      </c>
    </row>
    <row r="73" spans="1:10">
      <c r="C73" t="s">
        <v>1637</v>
      </c>
      <c r="E73" s="18">
        <v>-44.441198204367083</v>
      </c>
    </row>
    <row r="74" spans="1:10">
      <c r="C74" t="s">
        <v>1638</v>
      </c>
      <c r="E74" s="18">
        <v>-33.849940325695805</v>
      </c>
    </row>
    <row r="75" spans="1:10">
      <c r="C75" t="s">
        <v>1639</v>
      </c>
      <c r="E75" s="18">
        <v>-30.627534147700505</v>
      </c>
    </row>
    <row r="76" spans="1:10">
      <c r="C76" t="s">
        <v>1640</v>
      </c>
      <c r="E76" s="18">
        <v>-28.417235273572224</v>
      </c>
    </row>
    <row r="77" spans="1:10">
      <c r="C77" t="s">
        <v>1641</v>
      </c>
      <c r="E77" s="18">
        <v>-26.040205895681943</v>
      </c>
    </row>
    <row r="78" spans="1:10">
      <c r="C78" t="s">
        <v>1642</v>
      </c>
      <c r="E78" s="18">
        <v>-24.175804163479121</v>
      </c>
    </row>
    <row r="79" spans="1:10">
      <c r="C79" t="s">
        <v>1643</v>
      </c>
      <c r="E79" s="18">
        <v>-22.07190580931842</v>
      </c>
    </row>
    <row r="80" spans="1:10">
      <c r="C80" t="s">
        <v>1644</v>
      </c>
      <c r="E80" s="18">
        <v>-20.098236467344016</v>
      </c>
    </row>
    <row r="81" spans="1:10">
      <c r="C81" t="s">
        <v>1645</v>
      </c>
      <c r="E81" s="18">
        <v>-17.806421836642897</v>
      </c>
    </row>
    <row r="82" spans="1:10">
      <c r="C82" t="s">
        <v>1646</v>
      </c>
      <c r="E82" s="18">
        <v>-13.973159552623546</v>
      </c>
    </row>
    <row r="83" spans="1:10">
      <c r="C83" t="s">
        <v>1647</v>
      </c>
      <c r="E83" s="18">
        <v>3.0220396360250921</v>
      </c>
    </row>
    <row r="85" spans="1:10">
      <c r="A85" s="15" t="s">
        <v>1648</v>
      </c>
      <c r="B85" s="15"/>
      <c r="C85" s="15"/>
      <c r="D85" s="15"/>
      <c r="E85" s="15"/>
      <c r="F85" s="10"/>
      <c r="G85" s="15"/>
      <c r="H85" s="15"/>
      <c r="I85" s="15"/>
      <c r="J85" s="16" t="s">
        <v>1649</v>
      </c>
    </row>
    <row r="87" spans="1:10">
      <c r="B87" t="s">
        <v>1614</v>
      </c>
    </row>
    <row r="88" spans="1:10">
      <c r="C88" t="s">
        <v>2073</v>
      </c>
    </row>
    <row r="89" spans="1:10">
      <c r="C89" t="s">
        <v>1616</v>
      </c>
    </row>
    <row r="90" spans="1:10">
      <c r="C90" t="s">
        <v>1843</v>
      </c>
    </row>
    <row r="109" spans="2:5">
      <c r="B109" t="s">
        <v>1618</v>
      </c>
      <c r="E109" s="17" t="s">
        <v>1619</v>
      </c>
    </row>
    <row r="110" spans="2:5">
      <c r="C110" t="s">
        <v>1620</v>
      </c>
      <c r="E110" s="12">
        <v>1000</v>
      </c>
    </row>
    <row r="111" spans="2:5">
      <c r="C111" t="s">
        <v>1621</v>
      </c>
      <c r="E111" s="18">
        <v>0</v>
      </c>
    </row>
    <row r="112" spans="2:5">
      <c r="C112" t="s">
        <v>1622</v>
      </c>
      <c r="E112" s="18">
        <v>20.402833928293628</v>
      </c>
    </row>
    <row r="113" spans="1:10">
      <c r="C113" t="s">
        <v>1623</v>
      </c>
      <c r="E113" s="18">
        <v>20.613591946346823</v>
      </c>
    </row>
    <row r="114" spans="1:10">
      <c r="C114" t="s">
        <v>1624</v>
      </c>
      <c r="E114" s="19" t="s">
        <v>1625</v>
      </c>
    </row>
    <row r="115" spans="1:10">
      <c r="C115" t="s">
        <v>1626</v>
      </c>
      <c r="E115" s="18">
        <v>8.8252714325490462</v>
      </c>
    </row>
    <row r="116" spans="1:10">
      <c r="C116" t="s">
        <v>1627</v>
      </c>
      <c r="E116" s="18">
        <v>77.885415858166283</v>
      </c>
    </row>
    <row r="117" spans="1:10">
      <c r="C117" t="s">
        <v>1628</v>
      </c>
      <c r="E117" s="20">
        <v>4.2515899889036493E-2</v>
      </c>
    </row>
    <row r="118" spans="1:10">
      <c r="C118" t="s">
        <v>1629</v>
      </c>
      <c r="E118" s="18">
        <v>3.194105053528919</v>
      </c>
    </row>
    <row r="119" spans="1:10">
      <c r="C119" t="s">
        <v>1630</v>
      </c>
      <c r="E119" s="20">
        <v>0.43255125555428858</v>
      </c>
    </row>
    <row r="120" spans="1:10">
      <c r="C120" t="s">
        <v>1631</v>
      </c>
      <c r="E120" s="18">
        <v>-11.124561029505909</v>
      </c>
    </row>
    <row r="121" spans="1:10">
      <c r="C121" t="s">
        <v>1632</v>
      </c>
      <c r="E121" s="18">
        <v>49.077943645480516</v>
      </c>
    </row>
    <row r="122" spans="1:10">
      <c r="C122" t="s">
        <v>1633</v>
      </c>
      <c r="E122" s="18">
        <v>60.202504674986429</v>
      </c>
    </row>
    <row r="123" spans="1:10">
      <c r="C123" t="s">
        <v>1634</v>
      </c>
      <c r="E123" s="18">
        <v>0.27907958696072038</v>
      </c>
    </row>
    <row r="125" spans="1:10">
      <c r="A125" s="15" t="s">
        <v>1652</v>
      </c>
      <c r="B125" s="15"/>
      <c r="C125" s="15"/>
      <c r="D125" s="15"/>
      <c r="E125" s="15"/>
      <c r="F125" s="10"/>
      <c r="G125" s="15"/>
      <c r="H125" s="15"/>
      <c r="I125" s="15"/>
      <c r="J125" s="16" t="s">
        <v>1649</v>
      </c>
    </row>
    <row r="127" spans="1:10">
      <c r="B127" t="s">
        <v>1636</v>
      </c>
      <c r="E127" s="17" t="s">
        <v>1619</v>
      </c>
    </row>
    <row r="128" spans="1:10">
      <c r="C128" t="s">
        <v>1637</v>
      </c>
      <c r="E128" s="18">
        <v>-11.124561029505909</v>
      </c>
    </row>
    <row r="129" spans="1:10">
      <c r="C129" t="s">
        <v>1638</v>
      </c>
      <c r="E129" s="18">
        <v>9.0478666126600942</v>
      </c>
    </row>
    <row r="130" spans="1:10">
      <c r="C130" t="s">
        <v>1639</v>
      </c>
      <c r="E130" s="18">
        <v>13.16247182385613</v>
      </c>
    </row>
    <row r="131" spans="1:10">
      <c r="C131" t="s">
        <v>1640</v>
      </c>
      <c r="E131" s="18">
        <v>15.537513666298619</v>
      </c>
    </row>
    <row r="132" spans="1:10">
      <c r="C132" t="s">
        <v>1641</v>
      </c>
      <c r="E132" s="18">
        <v>18.235577630035468</v>
      </c>
    </row>
    <row r="133" spans="1:10">
      <c r="C133" t="s">
        <v>1642</v>
      </c>
      <c r="E133" s="18">
        <v>20.612971953956762</v>
      </c>
    </row>
    <row r="134" spans="1:10">
      <c r="C134" t="s">
        <v>1643</v>
      </c>
      <c r="E134" s="18">
        <v>22.734443977993038</v>
      </c>
    </row>
    <row r="135" spans="1:10">
      <c r="C135" t="s">
        <v>1644</v>
      </c>
      <c r="E135" s="18">
        <v>24.879871824592804</v>
      </c>
    </row>
    <row r="136" spans="1:10">
      <c r="C136" t="s">
        <v>1645</v>
      </c>
      <c r="E136" s="18">
        <v>27.530279831613161</v>
      </c>
    </row>
    <row r="137" spans="1:10">
      <c r="C137" t="s">
        <v>1646</v>
      </c>
      <c r="E137" s="18">
        <v>31.361381536768221</v>
      </c>
    </row>
    <row r="138" spans="1:10">
      <c r="C138" t="s">
        <v>1647</v>
      </c>
      <c r="E138" s="18">
        <v>49.077943645480516</v>
      </c>
    </row>
    <row r="140" spans="1:10">
      <c r="A140" s="15" t="s">
        <v>1653</v>
      </c>
      <c r="B140" s="15"/>
      <c r="C140" s="15"/>
      <c r="D140" s="15"/>
      <c r="E140" s="15"/>
      <c r="F140" s="10"/>
      <c r="G140" s="15"/>
      <c r="H140" s="15"/>
      <c r="I140" s="15"/>
      <c r="J140" s="16" t="s">
        <v>1654</v>
      </c>
    </row>
    <row r="142" spans="1:10">
      <c r="B142" t="s">
        <v>1614</v>
      </c>
    </row>
    <row r="143" spans="1:10">
      <c r="C143" t="s">
        <v>2074</v>
      </c>
    </row>
    <row r="144" spans="1:10">
      <c r="C144" t="s">
        <v>1616</v>
      </c>
    </row>
    <row r="145" spans="3:3">
      <c r="C145" t="s">
        <v>1932</v>
      </c>
    </row>
    <row r="164" spans="2:5">
      <c r="B164" t="s">
        <v>1618</v>
      </c>
      <c r="E164" s="17" t="s">
        <v>1619</v>
      </c>
    </row>
    <row r="165" spans="2:5">
      <c r="C165" t="s">
        <v>1620</v>
      </c>
      <c r="E165" s="12">
        <v>1000</v>
      </c>
    </row>
    <row r="166" spans="2:5">
      <c r="C166" t="s">
        <v>1621</v>
      </c>
      <c r="E166" s="18">
        <v>0</v>
      </c>
    </row>
    <row r="167" spans="2:5">
      <c r="C167" t="s">
        <v>1622</v>
      </c>
      <c r="E167" s="18">
        <v>-7.5340390657012426</v>
      </c>
    </row>
    <row r="168" spans="2:5">
      <c r="C168" t="s">
        <v>1623</v>
      </c>
      <c r="E168" s="18">
        <v>-7.2298376998981517</v>
      </c>
    </row>
    <row r="169" spans="2:5">
      <c r="C169" t="s">
        <v>1624</v>
      </c>
      <c r="E169" s="19" t="s">
        <v>1625</v>
      </c>
    </row>
    <row r="170" spans="2:5">
      <c r="C170" t="s">
        <v>1626</v>
      </c>
      <c r="E170" s="18">
        <v>9.067513672673206</v>
      </c>
    </row>
    <row r="171" spans="2:5">
      <c r="C171" t="s">
        <v>1627</v>
      </c>
      <c r="E171" s="18">
        <v>82.219804204115519</v>
      </c>
    </row>
    <row r="172" spans="2:5">
      <c r="C172" t="s">
        <v>1628</v>
      </c>
      <c r="E172" s="20">
        <v>-5.8091791142367968E-2</v>
      </c>
    </row>
    <row r="173" spans="2:5">
      <c r="C173" t="s">
        <v>1629</v>
      </c>
      <c r="E173" s="18">
        <v>2.9389554348276308</v>
      </c>
    </row>
    <row r="174" spans="2:5">
      <c r="C174" t="s">
        <v>1630</v>
      </c>
      <c r="E174" s="18">
        <v>-1.2035395083034697</v>
      </c>
    </row>
    <row r="175" spans="2:5">
      <c r="C175" t="s">
        <v>1631</v>
      </c>
      <c r="E175" s="18">
        <v>-34.350262662484653</v>
      </c>
    </row>
    <row r="176" spans="2:5">
      <c r="C176" t="s">
        <v>1632</v>
      </c>
      <c r="E176" s="18">
        <v>19.951463300555357</v>
      </c>
    </row>
    <row r="177" spans="1:10">
      <c r="C177" t="s">
        <v>1633</v>
      </c>
      <c r="E177" s="18">
        <v>54.301725963040013</v>
      </c>
    </row>
    <row r="178" spans="1:10">
      <c r="C178" t="s">
        <v>1634</v>
      </c>
      <c r="E178" s="18">
        <v>0.28673995920365813</v>
      </c>
    </row>
    <row r="180" spans="1:10">
      <c r="A180" s="15" t="s">
        <v>1657</v>
      </c>
      <c r="B180" s="15"/>
      <c r="C180" s="15"/>
      <c r="D180" s="15"/>
      <c r="E180" s="15"/>
      <c r="F180" s="10"/>
      <c r="G180" s="15"/>
      <c r="H180" s="15"/>
      <c r="I180" s="15"/>
      <c r="J180" s="16" t="s">
        <v>1654</v>
      </c>
    </row>
    <row r="182" spans="1:10">
      <c r="B182" t="s">
        <v>1636</v>
      </c>
      <c r="E182" s="17" t="s">
        <v>1619</v>
      </c>
    </row>
    <row r="183" spans="1:10">
      <c r="C183" t="s">
        <v>1637</v>
      </c>
      <c r="E183" s="18">
        <v>-34.350262662484653</v>
      </c>
    </row>
    <row r="184" spans="1:10">
      <c r="C184" t="s">
        <v>1638</v>
      </c>
      <c r="E184" s="18">
        <v>-19.606497165661558</v>
      </c>
    </row>
    <row r="185" spans="1:10">
      <c r="C185" t="s">
        <v>1639</v>
      </c>
      <c r="E185" s="18">
        <v>-14.776066046794835</v>
      </c>
    </row>
    <row r="186" spans="1:10">
      <c r="C186" t="s">
        <v>1640</v>
      </c>
      <c r="E186" s="18">
        <v>-12.307020957410364</v>
      </c>
    </row>
    <row r="187" spans="1:10">
      <c r="C187" t="s">
        <v>1641</v>
      </c>
      <c r="E187" s="18">
        <v>-9.4540300445144165</v>
      </c>
    </row>
    <row r="188" spans="1:10">
      <c r="C188" t="s">
        <v>1642</v>
      </c>
      <c r="E188" s="18">
        <v>-7.2579853302849733</v>
      </c>
    </row>
    <row r="189" spans="1:10">
      <c r="C189" t="s">
        <v>1643</v>
      </c>
      <c r="E189" s="18">
        <v>-5.0587530789108808</v>
      </c>
    </row>
    <row r="190" spans="1:10">
      <c r="C190" t="s">
        <v>1644</v>
      </c>
      <c r="E190" s="18">
        <v>-2.9011782415859528</v>
      </c>
    </row>
    <row r="191" spans="1:10">
      <c r="C191" t="s">
        <v>1645</v>
      </c>
      <c r="E191" s="18">
        <v>-4.9368712599715536E-3</v>
      </c>
    </row>
    <row r="192" spans="1:10">
      <c r="C192" t="s">
        <v>1646</v>
      </c>
      <c r="E192" s="18">
        <v>4.3585501155970716</v>
      </c>
    </row>
    <row r="193" spans="1:10">
      <c r="C193" t="s">
        <v>1647</v>
      </c>
      <c r="E193" s="18">
        <v>19.951463300555357</v>
      </c>
    </row>
    <row r="195" spans="1:10">
      <c r="A195" s="15" t="s">
        <v>1658</v>
      </c>
      <c r="B195" s="15"/>
      <c r="C195" s="15"/>
      <c r="D195" s="15"/>
      <c r="E195" s="15"/>
      <c r="F195" s="10"/>
      <c r="G195" s="15"/>
      <c r="H195" s="15"/>
      <c r="I195" s="15"/>
      <c r="J195" s="16" t="s">
        <v>1659</v>
      </c>
    </row>
    <row r="197" spans="1:10">
      <c r="B197" t="s">
        <v>1614</v>
      </c>
    </row>
    <row r="198" spans="1:10">
      <c r="C198" t="s">
        <v>2075</v>
      </c>
    </row>
    <row r="199" spans="1:10">
      <c r="C199" t="s">
        <v>1616</v>
      </c>
    </row>
    <row r="200" spans="1:10">
      <c r="C200" t="s">
        <v>2076</v>
      </c>
    </row>
    <row r="219" spans="2:5">
      <c r="B219" t="s">
        <v>1618</v>
      </c>
      <c r="E219" s="17" t="s">
        <v>1619</v>
      </c>
    </row>
    <row r="220" spans="2:5">
      <c r="C220" t="s">
        <v>1620</v>
      </c>
      <c r="E220" s="12">
        <v>1000</v>
      </c>
    </row>
    <row r="221" spans="2:5">
      <c r="C221" t="s">
        <v>1621</v>
      </c>
      <c r="E221" s="18">
        <v>0</v>
      </c>
    </row>
    <row r="222" spans="2:5">
      <c r="C222" t="s">
        <v>1622</v>
      </c>
      <c r="E222" s="18">
        <v>-6.539251961448505</v>
      </c>
    </row>
    <row r="223" spans="2:5">
      <c r="C223" t="s">
        <v>1623</v>
      </c>
      <c r="E223" s="18">
        <v>-6.7658801221184817</v>
      </c>
    </row>
    <row r="224" spans="2:5">
      <c r="C224" t="s">
        <v>1624</v>
      </c>
      <c r="E224" s="19" t="s">
        <v>1625</v>
      </c>
    </row>
    <row r="225" spans="1:10">
      <c r="C225" t="s">
        <v>1626</v>
      </c>
      <c r="E225" s="18">
        <v>12.453360740744156</v>
      </c>
    </row>
    <row r="226" spans="1:10">
      <c r="C226" t="s">
        <v>1627</v>
      </c>
      <c r="E226" s="18">
        <v>155.08619373910784</v>
      </c>
    </row>
    <row r="227" spans="1:10">
      <c r="C227" t="s">
        <v>1628</v>
      </c>
      <c r="E227" s="20">
        <v>2.5339860979552081E-2</v>
      </c>
    </row>
    <row r="228" spans="1:10">
      <c r="C228" t="s">
        <v>1629</v>
      </c>
      <c r="E228" s="18">
        <v>2.8056231593208603</v>
      </c>
    </row>
    <row r="229" spans="1:10">
      <c r="C229" t="s">
        <v>1630</v>
      </c>
      <c r="E229" s="18">
        <v>-1.9044014230009301</v>
      </c>
    </row>
    <row r="230" spans="1:10">
      <c r="C230" t="s">
        <v>1631</v>
      </c>
      <c r="E230" s="18">
        <v>-41.117513662573273</v>
      </c>
    </row>
    <row r="231" spans="1:10">
      <c r="C231" t="s">
        <v>1632</v>
      </c>
      <c r="E231" s="18">
        <v>32.633154625798753</v>
      </c>
    </row>
    <row r="232" spans="1:10">
      <c r="C232" t="s">
        <v>1633</v>
      </c>
      <c r="E232" s="18">
        <v>73.750668288372026</v>
      </c>
    </row>
    <row r="233" spans="1:10">
      <c r="C233" t="s">
        <v>1634</v>
      </c>
      <c r="E233" s="18">
        <v>0.39380984464473184</v>
      </c>
    </row>
    <row r="235" spans="1:10">
      <c r="A235" s="15" t="s">
        <v>1662</v>
      </c>
      <c r="B235" s="15"/>
      <c r="C235" s="15"/>
      <c r="D235" s="15"/>
      <c r="E235" s="15"/>
      <c r="F235" s="10"/>
      <c r="G235" s="15"/>
      <c r="H235" s="15"/>
      <c r="I235" s="15"/>
      <c r="J235" s="16" t="s">
        <v>1659</v>
      </c>
    </row>
    <row r="237" spans="1:10">
      <c r="B237" t="s">
        <v>1636</v>
      </c>
      <c r="E237" s="17" t="s">
        <v>1619</v>
      </c>
    </row>
    <row r="238" spans="1:10">
      <c r="C238" t="s">
        <v>1637</v>
      </c>
      <c r="E238" s="18">
        <v>-41.117513662573273</v>
      </c>
    </row>
    <row r="239" spans="1:10">
      <c r="C239" t="s">
        <v>1638</v>
      </c>
      <c r="E239" s="18">
        <v>-22.628365367125546</v>
      </c>
    </row>
    <row r="240" spans="1:10">
      <c r="C240" t="s">
        <v>1639</v>
      </c>
      <c r="E240" s="18">
        <v>-17.425829408198528</v>
      </c>
    </row>
    <row r="241" spans="1:10">
      <c r="C241" t="s">
        <v>1640</v>
      </c>
      <c r="E241" s="18">
        <v>-12.93745572327162</v>
      </c>
    </row>
    <row r="242" spans="1:10">
      <c r="C242" t="s">
        <v>1641</v>
      </c>
      <c r="E242" s="18">
        <v>-9.6174869071329532</v>
      </c>
    </row>
    <row r="243" spans="1:10">
      <c r="C243" t="s">
        <v>1642</v>
      </c>
      <c r="E243" s="18">
        <v>-6.7697312773955254</v>
      </c>
    </row>
    <row r="244" spans="1:10">
      <c r="C244" t="s">
        <v>1643</v>
      </c>
      <c r="E244" s="18">
        <v>-3.5380823512106883</v>
      </c>
    </row>
    <row r="245" spans="1:10">
      <c r="C245" t="s">
        <v>1644</v>
      </c>
      <c r="E245" s="18">
        <v>0.510183187473501</v>
      </c>
    </row>
    <row r="246" spans="1:10">
      <c r="C246" t="s">
        <v>1645</v>
      </c>
      <c r="E246" s="18">
        <v>3.9814615054243312</v>
      </c>
    </row>
    <row r="247" spans="1:10">
      <c r="C247" t="s">
        <v>1646</v>
      </c>
      <c r="E247" s="18">
        <v>9.3119909242940953</v>
      </c>
    </row>
    <row r="248" spans="1:10">
      <c r="C248" t="s">
        <v>1647</v>
      </c>
      <c r="E248" s="18">
        <v>32.633154625798753</v>
      </c>
    </row>
    <row r="250" spans="1:10">
      <c r="A250" s="15" t="s">
        <v>1663</v>
      </c>
      <c r="B250" s="15"/>
      <c r="C250" s="15"/>
      <c r="D250" s="15"/>
      <c r="E250" s="15"/>
      <c r="F250" s="10"/>
      <c r="G250" s="15"/>
      <c r="H250" s="15"/>
      <c r="I250" s="15"/>
      <c r="J250" s="16" t="s">
        <v>1814</v>
      </c>
    </row>
    <row r="252" spans="1:10">
      <c r="B252" t="s">
        <v>1614</v>
      </c>
    </row>
    <row r="253" spans="1:10">
      <c r="C253" t="s">
        <v>2077</v>
      </c>
    </row>
    <row r="254" spans="1:10">
      <c r="C254" t="s">
        <v>1616</v>
      </c>
    </row>
    <row r="255" spans="1:10">
      <c r="C255" t="s">
        <v>2037</v>
      </c>
    </row>
    <row r="274" spans="2:5">
      <c r="B274" t="s">
        <v>1618</v>
      </c>
      <c r="E274" s="17" t="s">
        <v>1619</v>
      </c>
    </row>
    <row r="275" spans="2:5">
      <c r="C275" t="s">
        <v>1620</v>
      </c>
      <c r="E275" s="12">
        <v>1000</v>
      </c>
    </row>
    <row r="276" spans="2:5">
      <c r="C276" t="s">
        <v>1621</v>
      </c>
      <c r="E276" s="18">
        <v>0</v>
      </c>
    </row>
    <row r="277" spans="2:5">
      <c r="C277" t="s">
        <v>1622</v>
      </c>
      <c r="E277" s="18">
        <v>-0.22095541458821533</v>
      </c>
    </row>
    <row r="278" spans="2:5">
      <c r="C278" t="s">
        <v>1623</v>
      </c>
      <c r="E278" s="18">
        <v>7.9923442523231358E-2</v>
      </c>
    </row>
    <row r="279" spans="2:5">
      <c r="C279" t="s">
        <v>1624</v>
      </c>
      <c r="E279" s="19" t="s">
        <v>1625</v>
      </c>
    </row>
    <row r="280" spans="2:5">
      <c r="C280" t="s">
        <v>1626</v>
      </c>
      <c r="E280" s="18">
        <v>10.629043509416983</v>
      </c>
    </row>
    <row r="281" spans="2:5">
      <c r="C281" t="s">
        <v>1627</v>
      </c>
      <c r="E281" s="18">
        <v>112.97656592507927</v>
      </c>
    </row>
    <row r="282" spans="2:5">
      <c r="C282" t="s">
        <v>1628</v>
      </c>
      <c r="E282" s="20">
        <v>-0.10194274849298117</v>
      </c>
    </row>
    <row r="283" spans="2:5">
      <c r="C283" t="s">
        <v>1629</v>
      </c>
      <c r="E283" s="18">
        <v>3.5507914802003651</v>
      </c>
    </row>
    <row r="284" spans="2:5">
      <c r="C284" t="s">
        <v>1630</v>
      </c>
      <c r="E284" s="18">
        <v>-48.104924376828933</v>
      </c>
    </row>
    <row r="285" spans="2:5">
      <c r="C285" t="s">
        <v>1631</v>
      </c>
      <c r="E285" s="18">
        <v>-42.078257358794076</v>
      </c>
    </row>
    <row r="286" spans="2:5">
      <c r="C286" t="s">
        <v>1632</v>
      </c>
      <c r="E286" s="18">
        <v>46.383174752847971</v>
      </c>
    </row>
    <row r="287" spans="2:5">
      <c r="C287" t="s">
        <v>1633</v>
      </c>
      <c r="E287" s="18">
        <v>88.46143211164204</v>
      </c>
    </row>
    <row r="288" spans="2:5">
      <c r="C288" t="s">
        <v>1634</v>
      </c>
      <c r="E288" s="18">
        <v>0.33611986838787034</v>
      </c>
    </row>
    <row r="290" spans="1:10">
      <c r="A290" s="15" t="s">
        <v>1666</v>
      </c>
      <c r="B290" s="15"/>
      <c r="C290" s="15"/>
      <c r="D290" s="15"/>
      <c r="E290" s="15"/>
      <c r="F290" s="10"/>
      <c r="G290" s="15"/>
      <c r="H290" s="15"/>
      <c r="I290" s="15"/>
      <c r="J290" s="16" t="s">
        <v>1814</v>
      </c>
    </row>
    <row r="292" spans="1:10">
      <c r="B292" t="s">
        <v>1636</v>
      </c>
      <c r="E292" s="17" t="s">
        <v>1619</v>
      </c>
    </row>
    <row r="293" spans="1:10">
      <c r="C293" t="s">
        <v>1637</v>
      </c>
      <c r="E293" s="18">
        <v>-42.078257358794076</v>
      </c>
    </row>
    <row r="294" spans="1:10">
      <c r="C294" t="s">
        <v>1638</v>
      </c>
      <c r="E294" s="18">
        <v>-13.820015851595517</v>
      </c>
    </row>
    <row r="295" spans="1:10">
      <c r="C295" t="s">
        <v>1639</v>
      </c>
      <c r="E295" s="18">
        <v>-9.025883696359509</v>
      </c>
    </row>
    <row r="296" spans="1:10">
      <c r="C296" t="s">
        <v>1640</v>
      </c>
      <c r="E296" s="18">
        <v>-5.3263629778651449</v>
      </c>
    </row>
    <row r="297" spans="1:10">
      <c r="C297" t="s">
        <v>1641</v>
      </c>
      <c r="E297" s="18">
        <v>-2.6743224479409413</v>
      </c>
    </row>
    <row r="298" spans="1:10">
      <c r="C298" t="s">
        <v>1642</v>
      </c>
      <c r="E298" s="18">
        <v>6.4255631409451994E-2</v>
      </c>
    </row>
    <row r="299" spans="1:10">
      <c r="C299" t="s">
        <v>1643</v>
      </c>
      <c r="E299" s="18">
        <v>2.6207271054882639</v>
      </c>
    </row>
    <row r="300" spans="1:10">
      <c r="C300" t="s">
        <v>1644</v>
      </c>
      <c r="E300" s="18">
        <v>5.7340144461346547</v>
      </c>
    </row>
    <row r="301" spans="1:10">
      <c r="C301" t="s">
        <v>1645</v>
      </c>
      <c r="E301" s="18">
        <v>8.7798155324420932</v>
      </c>
    </row>
    <row r="302" spans="1:10">
      <c r="C302" t="s">
        <v>1646</v>
      </c>
      <c r="E302" s="18">
        <v>12.44942600231261</v>
      </c>
    </row>
    <row r="303" spans="1:10">
      <c r="C303" t="s">
        <v>1647</v>
      </c>
      <c r="E303" s="18">
        <v>46.383174752847971</v>
      </c>
    </row>
    <row r="305" spans="1:10">
      <c r="A305" s="15" t="s">
        <v>1667</v>
      </c>
      <c r="B305" s="15"/>
      <c r="C305" s="15"/>
      <c r="D305" s="15"/>
      <c r="E305" s="15"/>
      <c r="F305" s="10"/>
      <c r="G305" s="15"/>
      <c r="H305" s="15"/>
      <c r="I305" s="15"/>
      <c r="J305" s="16" t="s">
        <v>1818</v>
      </c>
    </row>
    <row r="307" spans="1:10">
      <c r="B307" t="s">
        <v>1614</v>
      </c>
    </row>
    <row r="308" spans="1:10">
      <c r="C308" t="s">
        <v>2078</v>
      </c>
    </row>
    <row r="309" spans="1:10">
      <c r="C309" t="s">
        <v>1616</v>
      </c>
    </row>
    <row r="310" spans="1:10">
      <c r="C310" t="s">
        <v>2079</v>
      </c>
    </row>
    <row r="329" spans="2:5">
      <c r="B329" t="s">
        <v>1618</v>
      </c>
      <c r="E329" s="17" t="s">
        <v>1619</v>
      </c>
    </row>
    <row r="330" spans="2:5">
      <c r="C330" t="s">
        <v>1620</v>
      </c>
      <c r="E330" s="12">
        <v>1000</v>
      </c>
    </row>
    <row r="331" spans="2:5">
      <c r="C331" t="s">
        <v>1621</v>
      </c>
      <c r="E331" s="18">
        <v>0</v>
      </c>
    </row>
    <row r="332" spans="2:5">
      <c r="C332" t="s">
        <v>1622</v>
      </c>
      <c r="E332" s="18">
        <v>25.951347303499567</v>
      </c>
    </row>
    <row r="333" spans="2:5">
      <c r="C333" t="s">
        <v>1623</v>
      </c>
      <c r="E333" s="18">
        <v>26.043029341555204</v>
      </c>
    </row>
    <row r="334" spans="2:5">
      <c r="C334" t="s">
        <v>1624</v>
      </c>
      <c r="E334" s="19" t="s">
        <v>1625</v>
      </c>
    </row>
    <row r="335" spans="2:5">
      <c r="C335" t="s">
        <v>1626</v>
      </c>
      <c r="E335" s="18">
        <v>22.342918575563118</v>
      </c>
    </row>
    <row r="336" spans="2:5">
      <c r="C336" t="s">
        <v>1627</v>
      </c>
      <c r="E336" s="18">
        <v>499.20601047424339</v>
      </c>
    </row>
    <row r="337" spans="1:10">
      <c r="C337" t="s">
        <v>1628</v>
      </c>
      <c r="E337" s="20">
        <v>2.8358467554757922E-2</v>
      </c>
    </row>
    <row r="338" spans="1:10">
      <c r="C338" t="s">
        <v>1629</v>
      </c>
      <c r="E338" s="18">
        <v>3.0524536432510652</v>
      </c>
    </row>
    <row r="339" spans="1:10">
      <c r="C339" t="s">
        <v>1630</v>
      </c>
      <c r="E339" s="20">
        <v>0.86095408898289272</v>
      </c>
    </row>
    <row r="340" spans="1:10">
      <c r="C340" t="s">
        <v>1631</v>
      </c>
      <c r="E340" s="18">
        <v>-39.755854375272861</v>
      </c>
    </row>
    <row r="341" spans="1:10">
      <c r="C341" t="s">
        <v>1632</v>
      </c>
      <c r="E341" s="18">
        <v>106.3031109342427</v>
      </c>
    </row>
    <row r="342" spans="1:10">
      <c r="C342" t="s">
        <v>1633</v>
      </c>
      <c r="E342" s="18">
        <v>146.05896530951554</v>
      </c>
    </row>
    <row r="343" spans="1:10">
      <c r="C343" t="s">
        <v>1634</v>
      </c>
      <c r="E343" s="18">
        <v>0.70654512274464354</v>
      </c>
    </row>
    <row r="345" spans="1:10">
      <c r="A345" s="15" t="s">
        <v>1671</v>
      </c>
      <c r="B345" s="15"/>
      <c r="C345" s="15"/>
      <c r="D345" s="15"/>
      <c r="E345" s="15"/>
      <c r="F345" s="10"/>
      <c r="G345" s="15"/>
      <c r="H345" s="15"/>
      <c r="I345" s="15"/>
      <c r="J345" s="16" t="s">
        <v>1818</v>
      </c>
    </row>
    <row r="347" spans="1:10">
      <c r="B347" t="s">
        <v>1636</v>
      </c>
      <c r="E347" s="17" t="s">
        <v>1619</v>
      </c>
    </row>
    <row r="348" spans="1:10">
      <c r="C348" t="s">
        <v>1637</v>
      </c>
      <c r="E348" s="18">
        <v>-39.755854375272861</v>
      </c>
    </row>
    <row r="349" spans="1:10">
      <c r="C349" t="s">
        <v>1638</v>
      </c>
      <c r="E349" s="18">
        <v>-2.8277072046384539</v>
      </c>
    </row>
    <row r="350" spans="1:10">
      <c r="C350" t="s">
        <v>1639</v>
      </c>
      <c r="E350" s="18">
        <v>7.1972758148327092</v>
      </c>
    </row>
    <row r="351" spans="1:10">
      <c r="C351" t="s">
        <v>1640</v>
      </c>
      <c r="E351" s="18">
        <v>14.25847626498193</v>
      </c>
    </row>
    <row r="352" spans="1:10">
      <c r="C352" t="s">
        <v>1641</v>
      </c>
      <c r="E352" s="18">
        <v>20.239497849867266</v>
      </c>
    </row>
    <row r="353" spans="1:10">
      <c r="C353" t="s">
        <v>1642</v>
      </c>
      <c r="E353" s="18">
        <v>26.021005214660583</v>
      </c>
    </row>
    <row r="354" spans="1:10">
      <c r="C354" t="s">
        <v>1643</v>
      </c>
      <c r="E354" s="18">
        <v>31.897578565864571</v>
      </c>
    </row>
    <row r="355" spans="1:10">
      <c r="C355" t="s">
        <v>1644</v>
      </c>
      <c r="E355" s="18">
        <v>37.869893639327728</v>
      </c>
    </row>
    <row r="356" spans="1:10">
      <c r="C356" t="s">
        <v>1645</v>
      </c>
      <c r="E356" s="18">
        <v>44.797690748024422</v>
      </c>
    </row>
    <row r="357" spans="1:10">
      <c r="C357" t="s">
        <v>1646</v>
      </c>
      <c r="E357" s="18">
        <v>53.663026724164659</v>
      </c>
    </row>
    <row r="358" spans="1:10">
      <c r="C358" t="s">
        <v>1647</v>
      </c>
      <c r="E358" s="18">
        <v>106.30311093424268</v>
      </c>
    </row>
    <row r="360" spans="1:10">
      <c r="A360" s="15" t="s">
        <v>1672</v>
      </c>
      <c r="B360" s="15"/>
      <c r="C360" s="15"/>
      <c r="D360" s="15"/>
      <c r="E360" s="15"/>
      <c r="F360" s="10"/>
      <c r="G360" s="15"/>
      <c r="H360" s="15"/>
      <c r="I360" s="15"/>
      <c r="J360" s="16" t="s">
        <v>1822</v>
      </c>
    </row>
    <row r="362" spans="1:10">
      <c r="B362" t="s">
        <v>1614</v>
      </c>
    </row>
    <row r="363" spans="1:10">
      <c r="C363" t="s">
        <v>2080</v>
      </c>
    </row>
    <row r="364" spans="1:10">
      <c r="C364" t="s">
        <v>1616</v>
      </c>
    </row>
    <row r="365" spans="1:10">
      <c r="C365" t="s">
        <v>2081</v>
      </c>
    </row>
    <row r="384" spans="2:5">
      <c r="B384" t="s">
        <v>1618</v>
      </c>
      <c r="E384" s="17" t="s">
        <v>1619</v>
      </c>
    </row>
    <row r="385" spans="1:10">
      <c r="C385" t="s">
        <v>1620</v>
      </c>
      <c r="E385" s="12">
        <v>1000</v>
      </c>
    </row>
    <row r="386" spans="1:10">
      <c r="C386" t="s">
        <v>1621</v>
      </c>
      <c r="E386" s="18">
        <v>0</v>
      </c>
    </row>
    <row r="387" spans="1:10">
      <c r="C387" t="s">
        <v>1622</v>
      </c>
      <c r="E387" s="18">
        <v>0.39841158204610982</v>
      </c>
    </row>
    <row r="388" spans="1:10">
      <c r="C388" t="s">
        <v>1623</v>
      </c>
      <c r="E388" s="18">
        <v>0.38691600657897562</v>
      </c>
    </row>
    <row r="389" spans="1:10">
      <c r="C389" t="s">
        <v>1624</v>
      </c>
      <c r="E389" s="19" t="s">
        <v>1625</v>
      </c>
    </row>
    <row r="390" spans="1:10">
      <c r="C390" t="s">
        <v>1626</v>
      </c>
      <c r="E390" s="18">
        <v>3.3715204393942271</v>
      </c>
    </row>
    <row r="391" spans="1:10">
      <c r="C391" t="s">
        <v>1627</v>
      </c>
      <c r="E391" s="18">
        <v>11.367150073253043</v>
      </c>
    </row>
    <row r="392" spans="1:10">
      <c r="C392" t="s">
        <v>1628</v>
      </c>
      <c r="E392" s="20">
        <v>5.8259309990807022E-2</v>
      </c>
    </row>
    <row r="393" spans="1:10">
      <c r="C393" t="s">
        <v>1629</v>
      </c>
      <c r="E393" s="18">
        <v>2.8872046530115085</v>
      </c>
    </row>
    <row r="394" spans="1:10">
      <c r="C394" t="s">
        <v>1630</v>
      </c>
      <c r="E394" s="18">
        <v>8.4624056913185495</v>
      </c>
    </row>
    <row r="395" spans="1:10">
      <c r="C395" t="s">
        <v>1631</v>
      </c>
      <c r="E395" s="18">
        <v>-8.959879000507458</v>
      </c>
    </row>
    <row r="396" spans="1:10">
      <c r="C396" t="s">
        <v>1632</v>
      </c>
      <c r="E396" s="18">
        <v>11.254091245136372</v>
      </c>
    </row>
    <row r="397" spans="1:10">
      <c r="C397" t="s">
        <v>1633</v>
      </c>
      <c r="E397" s="18">
        <v>20.213970245643829</v>
      </c>
    </row>
    <row r="398" spans="1:10">
      <c r="C398" t="s">
        <v>1634</v>
      </c>
      <c r="E398" s="18">
        <v>0.10661683766297442</v>
      </c>
    </row>
    <row r="400" spans="1:10">
      <c r="A400" s="15" t="s">
        <v>1676</v>
      </c>
      <c r="B400" s="15"/>
      <c r="C400" s="15"/>
      <c r="D400" s="15"/>
      <c r="E400" s="15"/>
      <c r="F400" s="10"/>
      <c r="G400" s="15"/>
      <c r="H400" s="15"/>
      <c r="I400" s="15"/>
      <c r="J400" s="16" t="s">
        <v>1822</v>
      </c>
    </row>
    <row r="402" spans="1:10">
      <c r="B402" t="s">
        <v>1636</v>
      </c>
      <c r="E402" s="17" t="s">
        <v>1619</v>
      </c>
    </row>
    <row r="403" spans="1:10">
      <c r="C403" t="s">
        <v>1637</v>
      </c>
      <c r="E403" s="18">
        <v>-8.959879000507458</v>
      </c>
    </row>
    <row r="404" spans="1:10">
      <c r="C404" t="s">
        <v>1638</v>
      </c>
      <c r="E404" s="18">
        <v>-3.9991220118307114</v>
      </c>
    </row>
    <row r="405" spans="1:10">
      <c r="C405" t="s">
        <v>1639</v>
      </c>
      <c r="E405" s="18">
        <v>-2.3850494129152553</v>
      </c>
    </row>
    <row r="406" spans="1:10">
      <c r="C406" t="s">
        <v>1640</v>
      </c>
      <c r="E406" s="18">
        <v>-1.3555944347852096</v>
      </c>
    </row>
    <row r="407" spans="1:10">
      <c r="C407" t="s">
        <v>1641</v>
      </c>
      <c r="E407" s="18">
        <v>-0.5300995482645432</v>
      </c>
    </row>
    <row r="408" spans="1:10">
      <c r="C408" t="s">
        <v>1642</v>
      </c>
      <c r="E408" s="18">
        <v>0.38563026754758301</v>
      </c>
    </row>
    <row r="409" spans="1:10">
      <c r="C409" t="s">
        <v>1643</v>
      </c>
      <c r="E409" s="18">
        <v>1.212519699626136</v>
      </c>
    </row>
    <row r="410" spans="1:10">
      <c r="C410" t="s">
        <v>1644</v>
      </c>
      <c r="E410" s="18">
        <v>2.1919364516471949</v>
      </c>
    </row>
    <row r="411" spans="1:10">
      <c r="C411" t="s">
        <v>1645</v>
      </c>
      <c r="E411" s="18">
        <v>3.1737373787486862</v>
      </c>
    </row>
    <row r="412" spans="1:10">
      <c r="C412" t="s">
        <v>1646</v>
      </c>
      <c r="E412" s="18">
        <v>4.6470675566707476</v>
      </c>
    </row>
    <row r="413" spans="1:10">
      <c r="C413" t="s">
        <v>1647</v>
      </c>
      <c r="E413" s="18">
        <v>11.254091245136372</v>
      </c>
    </row>
    <row r="415" spans="1:10">
      <c r="A415" s="15" t="s">
        <v>2082</v>
      </c>
      <c r="B415" s="15"/>
      <c r="C415" s="15"/>
      <c r="D415" s="15"/>
      <c r="E415" s="15"/>
      <c r="F415" s="10"/>
      <c r="G415" s="15"/>
      <c r="H415" s="15"/>
      <c r="I415" s="15"/>
      <c r="J415" s="16" t="s">
        <v>1827</v>
      </c>
    </row>
    <row r="417" spans="2:3">
      <c r="B417" t="s">
        <v>1614</v>
      </c>
    </row>
    <row r="418" spans="2:3">
      <c r="C418" t="s">
        <v>2083</v>
      </c>
    </row>
    <row r="419" spans="2:3">
      <c r="C419" t="s">
        <v>1616</v>
      </c>
    </row>
    <row r="420" spans="2:3">
      <c r="C420" t="s">
        <v>2084</v>
      </c>
    </row>
    <row r="439" spans="2:5">
      <c r="B439" t="s">
        <v>1618</v>
      </c>
      <c r="E439" s="17" t="s">
        <v>1619</v>
      </c>
    </row>
    <row r="440" spans="2:5">
      <c r="C440" t="s">
        <v>1620</v>
      </c>
      <c r="E440" s="12">
        <v>1000</v>
      </c>
    </row>
    <row r="441" spans="2:5">
      <c r="C441" t="s">
        <v>1621</v>
      </c>
      <c r="E441" s="18">
        <v>0</v>
      </c>
    </row>
    <row r="442" spans="2:5">
      <c r="C442" t="s">
        <v>1622</v>
      </c>
      <c r="E442" s="18">
        <v>-19.942739863875996</v>
      </c>
    </row>
    <row r="443" spans="2:5">
      <c r="C443" t="s">
        <v>1623</v>
      </c>
      <c r="E443" s="18">
        <v>-20.35250823640439</v>
      </c>
    </row>
    <row r="444" spans="2:5">
      <c r="C444" t="s">
        <v>1624</v>
      </c>
      <c r="E444" s="19" t="s">
        <v>1625</v>
      </c>
    </row>
    <row r="445" spans="2:5">
      <c r="C445" t="s">
        <v>1626</v>
      </c>
      <c r="E445" s="18">
        <v>20.819411937065908</v>
      </c>
    </row>
    <row r="446" spans="2:5">
      <c r="C446" t="s">
        <v>1627</v>
      </c>
      <c r="E446" s="18">
        <v>433.44791340524245</v>
      </c>
    </row>
    <row r="447" spans="2:5">
      <c r="C447" t="s">
        <v>1628</v>
      </c>
      <c r="E447" s="20">
        <v>2.1671075263331382E-2</v>
      </c>
    </row>
    <row r="448" spans="2:5">
      <c r="C448" t="s">
        <v>1629</v>
      </c>
      <c r="E448" s="18">
        <v>3.279834680705128</v>
      </c>
    </row>
    <row r="449" spans="1:10">
      <c r="C449" t="s">
        <v>1630</v>
      </c>
      <c r="E449" s="18">
        <v>-1.0439594598923643</v>
      </c>
    </row>
    <row r="450" spans="1:10">
      <c r="C450" t="s">
        <v>1631</v>
      </c>
      <c r="E450" s="18">
        <v>-95.39869018153118</v>
      </c>
    </row>
    <row r="451" spans="1:10">
      <c r="C451" t="s">
        <v>1632</v>
      </c>
      <c r="E451" s="18">
        <v>52.829348751510253</v>
      </c>
    </row>
    <row r="452" spans="1:10">
      <c r="C452" t="s">
        <v>1633</v>
      </c>
      <c r="E452" s="18">
        <v>148.22803893304143</v>
      </c>
    </row>
    <row r="453" spans="1:10">
      <c r="C453" t="s">
        <v>1634</v>
      </c>
      <c r="E453" s="18">
        <v>0.65836761266426402</v>
      </c>
    </row>
    <row r="455" spans="1:10">
      <c r="A455" s="15" t="s">
        <v>2085</v>
      </c>
      <c r="B455" s="15"/>
      <c r="C455" s="15"/>
      <c r="D455" s="15"/>
      <c r="E455" s="15"/>
      <c r="F455" s="10"/>
      <c r="G455" s="15"/>
      <c r="H455" s="15"/>
      <c r="I455" s="15"/>
      <c r="J455" s="16" t="s">
        <v>1827</v>
      </c>
    </row>
    <row r="457" spans="1:10">
      <c r="B457" t="s">
        <v>1636</v>
      </c>
      <c r="E457" s="17" t="s">
        <v>1619</v>
      </c>
    </row>
    <row r="458" spans="1:10">
      <c r="C458" t="s">
        <v>1637</v>
      </c>
      <c r="E458" s="18">
        <v>-95.39869018153118</v>
      </c>
    </row>
    <row r="459" spans="1:10">
      <c r="C459" t="s">
        <v>1638</v>
      </c>
      <c r="E459" s="18">
        <v>-45.725205698805823</v>
      </c>
    </row>
    <row r="460" spans="1:10">
      <c r="C460" t="s">
        <v>1639</v>
      </c>
      <c r="E460" s="18">
        <v>-37.172491363746119</v>
      </c>
    </row>
    <row r="461" spans="1:10">
      <c r="C461" t="s">
        <v>1640</v>
      </c>
      <c r="E461" s="18">
        <v>-30.887295936288403</v>
      </c>
    </row>
    <row r="462" spans="1:10">
      <c r="C462" t="s">
        <v>1641</v>
      </c>
      <c r="E462" s="18">
        <v>-25.373693734536268</v>
      </c>
    </row>
    <row r="463" spans="1:10">
      <c r="C463" t="s">
        <v>1642</v>
      </c>
      <c r="E463" s="18">
        <v>-20.413503008579539</v>
      </c>
    </row>
    <row r="464" spans="1:10">
      <c r="C464" t="s">
        <v>1643</v>
      </c>
      <c r="E464" s="18">
        <v>-14.848937730096608</v>
      </c>
    </row>
    <row r="465" spans="1:10">
      <c r="C465" t="s">
        <v>1644</v>
      </c>
      <c r="E465" s="18">
        <v>-9.000425493741929</v>
      </c>
    </row>
    <row r="466" spans="1:10">
      <c r="C466" t="s">
        <v>1645</v>
      </c>
      <c r="E466" s="18">
        <v>-2.6729154894191005</v>
      </c>
    </row>
    <row r="467" spans="1:10">
      <c r="C467" t="s">
        <v>1646</v>
      </c>
      <c r="E467" s="18">
        <v>6.1235276066559106</v>
      </c>
    </row>
    <row r="468" spans="1:10">
      <c r="C468" t="s">
        <v>1647</v>
      </c>
      <c r="E468" s="18">
        <v>52.829348751510253</v>
      </c>
    </row>
    <row r="470" spans="1:10">
      <c r="A470" s="15" t="s">
        <v>1677</v>
      </c>
      <c r="B470" s="15"/>
      <c r="C470" s="15"/>
      <c r="D470" s="15"/>
      <c r="E470" s="15"/>
      <c r="F470" s="10"/>
      <c r="G470" s="15"/>
      <c r="H470" s="15"/>
      <c r="I470" s="15"/>
      <c r="J470" s="16" t="s">
        <v>1751</v>
      </c>
    </row>
    <row r="472" spans="1:10">
      <c r="B472" t="s">
        <v>1614</v>
      </c>
    </row>
    <row r="473" spans="1:10">
      <c r="C473" t="s">
        <v>2086</v>
      </c>
    </row>
    <row r="474" spans="1:10">
      <c r="C474" t="s">
        <v>1616</v>
      </c>
    </row>
    <row r="475" spans="1:10">
      <c r="C475" t="s">
        <v>1972</v>
      </c>
    </row>
    <row r="494" spans="2:5">
      <c r="B494" t="s">
        <v>1618</v>
      </c>
      <c r="E494" s="17" t="s">
        <v>1619</v>
      </c>
    </row>
    <row r="495" spans="2:5">
      <c r="C495" t="s">
        <v>1620</v>
      </c>
      <c r="E495" s="12">
        <v>1000</v>
      </c>
    </row>
    <row r="496" spans="2:5">
      <c r="C496" t="s">
        <v>1621</v>
      </c>
      <c r="E496" s="18">
        <v>0</v>
      </c>
    </row>
    <row r="497" spans="1:10">
      <c r="C497" t="s">
        <v>1622</v>
      </c>
      <c r="E497" s="18">
        <v>-49.833115418655211</v>
      </c>
    </row>
    <row r="498" spans="1:10">
      <c r="C498" t="s">
        <v>1623</v>
      </c>
      <c r="E498" s="18">
        <v>-49.894353544313354</v>
      </c>
    </row>
    <row r="499" spans="1:10">
      <c r="C499" t="s">
        <v>1624</v>
      </c>
      <c r="E499" s="19" t="s">
        <v>1625</v>
      </c>
    </row>
    <row r="500" spans="1:10">
      <c r="C500" t="s">
        <v>1626</v>
      </c>
      <c r="E500" s="18">
        <v>14.459508200339357</v>
      </c>
    </row>
    <row r="501" spans="1:10">
      <c r="C501" t="s">
        <v>1627</v>
      </c>
      <c r="E501" s="18">
        <v>209.07737739568114</v>
      </c>
    </row>
    <row r="502" spans="1:10">
      <c r="C502" t="s">
        <v>1628</v>
      </c>
      <c r="E502" s="20">
        <v>-2.5512537073163848E-2</v>
      </c>
    </row>
    <row r="503" spans="1:10">
      <c r="C503" t="s">
        <v>1629</v>
      </c>
      <c r="E503" s="18">
        <v>3.1146451272614937</v>
      </c>
    </row>
    <row r="504" spans="1:10">
      <c r="C504" t="s">
        <v>1630</v>
      </c>
      <c r="E504" s="20">
        <v>-0.29015862401663906</v>
      </c>
    </row>
    <row r="505" spans="1:10">
      <c r="C505" t="s">
        <v>1631</v>
      </c>
      <c r="E505" s="18">
        <v>-96.445334856134508</v>
      </c>
    </row>
    <row r="506" spans="1:10">
      <c r="C506" t="s">
        <v>1632</v>
      </c>
      <c r="E506" s="18">
        <v>-1.4599365856823496</v>
      </c>
    </row>
    <row r="507" spans="1:10">
      <c r="C507" t="s">
        <v>1633</v>
      </c>
      <c r="E507" s="18">
        <v>94.985398270452151</v>
      </c>
    </row>
    <row r="508" spans="1:10">
      <c r="C508" t="s">
        <v>1634</v>
      </c>
      <c r="E508" s="18">
        <v>0.45724979758954631</v>
      </c>
    </row>
    <row r="510" spans="1:10">
      <c r="A510" s="15" t="s">
        <v>1681</v>
      </c>
      <c r="B510" s="15"/>
      <c r="C510" s="15"/>
      <c r="D510" s="15"/>
      <c r="E510" s="15"/>
      <c r="F510" s="10"/>
      <c r="G510" s="15"/>
      <c r="H510" s="15"/>
      <c r="I510" s="15"/>
      <c r="J510" s="16" t="s">
        <v>1751</v>
      </c>
    </row>
    <row r="512" spans="1:10">
      <c r="B512" t="s">
        <v>1636</v>
      </c>
      <c r="E512" s="17" t="s">
        <v>1619</v>
      </c>
    </row>
    <row r="513" spans="1:10">
      <c r="C513" t="s">
        <v>1637</v>
      </c>
      <c r="E513" s="18">
        <v>-96.445334856134508</v>
      </c>
    </row>
    <row r="514" spans="1:10">
      <c r="C514" t="s">
        <v>1638</v>
      </c>
      <c r="E514" s="18">
        <v>-67.909500999331001</v>
      </c>
    </row>
    <row r="515" spans="1:10">
      <c r="C515" t="s">
        <v>1639</v>
      </c>
      <c r="E515" s="18">
        <v>-61.558221192029826</v>
      </c>
    </row>
    <row r="516" spans="1:10">
      <c r="C516" t="s">
        <v>1640</v>
      </c>
      <c r="E516" s="18">
        <v>-57.298221492689557</v>
      </c>
    </row>
    <row r="517" spans="1:10">
      <c r="C517" t="s">
        <v>1641</v>
      </c>
      <c r="E517" s="18">
        <v>-53.58261604164565</v>
      </c>
    </row>
    <row r="518" spans="1:10">
      <c r="C518" t="s">
        <v>1642</v>
      </c>
      <c r="E518" s="18">
        <v>-49.905711523988842</v>
      </c>
    </row>
    <row r="519" spans="1:10">
      <c r="C519" t="s">
        <v>1643</v>
      </c>
      <c r="E519" s="18">
        <v>-46.533167000937055</v>
      </c>
    </row>
    <row r="520" spans="1:10">
      <c r="C520" t="s">
        <v>1644</v>
      </c>
      <c r="E520" s="18">
        <v>-42.638589649174072</v>
      </c>
    </row>
    <row r="521" spans="1:10">
      <c r="C521" t="s">
        <v>1645</v>
      </c>
      <c r="E521" s="18">
        <v>-37.761418703355623</v>
      </c>
    </row>
    <row r="522" spans="1:10">
      <c r="C522" t="s">
        <v>1646</v>
      </c>
      <c r="E522" s="18">
        <v>-30.48823680147791</v>
      </c>
    </row>
    <row r="523" spans="1:10">
      <c r="C523" t="s">
        <v>1647</v>
      </c>
      <c r="E523" s="18">
        <v>-1.4599365856823496</v>
      </c>
    </row>
    <row r="525" spans="1:10">
      <c r="A525" s="15" t="s">
        <v>1682</v>
      </c>
      <c r="B525" s="15"/>
      <c r="C525" s="15"/>
      <c r="D525" s="15"/>
      <c r="E525" s="15"/>
      <c r="F525" s="10"/>
      <c r="G525" s="15"/>
      <c r="H525" s="15"/>
      <c r="I525" s="15"/>
      <c r="J525" s="16" t="s">
        <v>1756</v>
      </c>
    </row>
    <row r="527" spans="1:10">
      <c r="B527" t="s">
        <v>1614</v>
      </c>
    </row>
    <row r="528" spans="1:10">
      <c r="C528" t="s">
        <v>2087</v>
      </c>
    </row>
    <row r="529" spans="3:3">
      <c r="C529" t="s">
        <v>1616</v>
      </c>
    </row>
    <row r="530" spans="3:3">
      <c r="C530" t="s">
        <v>2007</v>
      </c>
    </row>
    <row r="549" spans="2:5">
      <c r="B549" t="s">
        <v>1618</v>
      </c>
      <c r="E549" s="17" t="s">
        <v>1619</v>
      </c>
    </row>
    <row r="550" spans="2:5">
      <c r="C550" t="s">
        <v>1620</v>
      </c>
      <c r="E550" s="12">
        <v>1000</v>
      </c>
    </row>
    <row r="551" spans="2:5">
      <c r="C551" t="s">
        <v>1621</v>
      </c>
      <c r="E551" s="18">
        <v>0</v>
      </c>
    </row>
    <row r="552" spans="2:5">
      <c r="C552" t="s">
        <v>1622</v>
      </c>
      <c r="E552" s="18">
        <v>-37.34103602810773</v>
      </c>
    </row>
    <row r="553" spans="2:5">
      <c r="C553" t="s">
        <v>1623</v>
      </c>
      <c r="E553" s="18">
        <v>-37.163203220990987</v>
      </c>
    </row>
    <row r="554" spans="2:5">
      <c r="C554" t="s">
        <v>1624</v>
      </c>
      <c r="E554" s="19" t="s">
        <v>1625</v>
      </c>
    </row>
    <row r="555" spans="2:5">
      <c r="C555" t="s">
        <v>1626</v>
      </c>
      <c r="E555" s="18">
        <v>14.990101926666382</v>
      </c>
    </row>
    <row r="556" spans="2:5">
      <c r="C556" t="s">
        <v>1627</v>
      </c>
      <c r="E556" s="18">
        <v>224.70315577184718</v>
      </c>
    </row>
    <row r="557" spans="2:5">
      <c r="C557" t="s">
        <v>1628</v>
      </c>
      <c r="E557" s="20">
        <v>2.4498459647580115E-2</v>
      </c>
    </row>
    <row r="558" spans="2:5">
      <c r="C558" t="s">
        <v>1629</v>
      </c>
      <c r="E558" s="18">
        <v>3.1594086402788104</v>
      </c>
    </row>
    <row r="559" spans="2:5">
      <c r="C559" t="s">
        <v>1630</v>
      </c>
      <c r="E559" s="20">
        <v>-0.40143776180668578</v>
      </c>
    </row>
    <row r="560" spans="2:5">
      <c r="C560" t="s">
        <v>1631</v>
      </c>
      <c r="E560" s="18">
        <v>-85.458690457586044</v>
      </c>
    </row>
    <row r="561" spans="1:10">
      <c r="C561" t="s">
        <v>1632</v>
      </c>
      <c r="E561" s="18">
        <v>19.627892426107536</v>
      </c>
    </row>
    <row r="562" spans="1:10">
      <c r="C562" t="s">
        <v>1633</v>
      </c>
      <c r="E562" s="18">
        <v>105.08658288369358</v>
      </c>
    </row>
    <row r="563" spans="1:10">
      <c r="C563" t="s">
        <v>1634</v>
      </c>
      <c r="E563" s="18">
        <v>0.47402864446344078</v>
      </c>
    </row>
    <row r="565" spans="1:10">
      <c r="A565" s="15" t="s">
        <v>1685</v>
      </c>
      <c r="B565" s="15"/>
      <c r="C565" s="15"/>
      <c r="D565" s="15"/>
      <c r="E565" s="15"/>
      <c r="F565" s="10"/>
      <c r="G565" s="15"/>
      <c r="H565" s="15"/>
      <c r="I565" s="15"/>
      <c r="J565" s="16" t="s">
        <v>1756</v>
      </c>
    </row>
    <row r="567" spans="1:10">
      <c r="B567" t="s">
        <v>1636</v>
      </c>
      <c r="E567" s="17" t="s">
        <v>1619</v>
      </c>
    </row>
    <row r="568" spans="1:10">
      <c r="C568" t="s">
        <v>1637</v>
      </c>
      <c r="E568" s="18">
        <v>-85.458690457586044</v>
      </c>
    </row>
    <row r="569" spans="1:10">
      <c r="C569" t="s">
        <v>1638</v>
      </c>
      <c r="E569" s="18">
        <v>-56.861209728490039</v>
      </c>
    </row>
    <row r="570" spans="1:10">
      <c r="C570" t="s">
        <v>1639</v>
      </c>
      <c r="E570" s="18">
        <v>-49.46316000099047</v>
      </c>
    </row>
    <row r="571" spans="1:10">
      <c r="C571" t="s">
        <v>1640</v>
      </c>
      <c r="E571" s="18">
        <v>-44.361314972259919</v>
      </c>
    </row>
    <row r="572" spans="1:10">
      <c r="C572" t="s">
        <v>1641</v>
      </c>
      <c r="E572" s="18">
        <v>-40.986233733507483</v>
      </c>
    </row>
    <row r="573" spans="1:10">
      <c r="C573" t="s">
        <v>1642</v>
      </c>
      <c r="E573" s="18">
        <v>-37.176606503049676</v>
      </c>
    </row>
    <row r="574" spans="1:10">
      <c r="C574" t="s">
        <v>1643</v>
      </c>
      <c r="E574" s="18">
        <v>-33.403690945036431</v>
      </c>
    </row>
    <row r="575" spans="1:10">
      <c r="C575" t="s">
        <v>1644</v>
      </c>
      <c r="E575" s="18">
        <v>-29.507933684794853</v>
      </c>
    </row>
    <row r="576" spans="1:10">
      <c r="C576" t="s">
        <v>1645</v>
      </c>
      <c r="E576" s="18">
        <v>-25.226303314371204</v>
      </c>
    </row>
    <row r="577" spans="1:10">
      <c r="C577" t="s">
        <v>1646</v>
      </c>
      <c r="E577" s="18">
        <v>-19.024557356816949</v>
      </c>
    </row>
    <row r="578" spans="1:10">
      <c r="C578" t="s">
        <v>1647</v>
      </c>
      <c r="E578" s="18">
        <v>19.627892426107536</v>
      </c>
    </row>
    <row r="580" spans="1:10">
      <c r="A580" s="15" t="s">
        <v>1686</v>
      </c>
      <c r="B580" s="15"/>
      <c r="C580" s="15"/>
      <c r="D580" s="15"/>
      <c r="E580" s="15"/>
      <c r="F580" s="10"/>
      <c r="G580" s="15"/>
      <c r="H580" s="15"/>
      <c r="I580" s="15"/>
      <c r="J580" s="16" t="s">
        <v>1761</v>
      </c>
    </row>
    <row r="582" spans="1:10">
      <c r="B582" t="s">
        <v>1614</v>
      </c>
    </row>
    <row r="583" spans="1:10">
      <c r="C583" t="s">
        <v>2088</v>
      </c>
    </row>
    <row r="584" spans="1:10">
      <c r="C584" t="s">
        <v>1616</v>
      </c>
    </row>
    <row r="585" spans="1:10">
      <c r="C585" t="s">
        <v>1912</v>
      </c>
    </row>
    <row r="604" spans="2:5">
      <c r="B604" t="s">
        <v>1618</v>
      </c>
      <c r="E604" s="17" t="s">
        <v>1619</v>
      </c>
    </row>
    <row r="605" spans="2:5">
      <c r="C605" t="s">
        <v>1620</v>
      </c>
      <c r="E605" s="12">
        <v>1000</v>
      </c>
    </row>
    <row r="606" spans="2:5">
      <c r="C606" t="s">
        <v>1621</v>
      </c>
      <c r="E606" s="18">
        <v>0</v>
      </c>
    </row>
    <row r="607" spans="2:5">
      <c r="C607" t="s">
        <v>1622</v>
      </c>
      <c r="E607" s="18">
        <v>-9.4861619727759798</v>
      </c>
    </row>
    <row r="608" spans="2:5">
      <c r="C608" t="s">
        <v>1623</v>
      </c>
      <c r="E608" s="18">
        <v>-9.2641704608327657</v>
      </c>
    </row>
    <row r="609" spans="1:10">
      <c r="C609" t="s">
        <v>1624</v>
      </c>
      <c r="E609" s="19" t="s">
        <v>1625</v>
      </c>
    </row>
    <row r="610" spans="1:10">
      <c r="C610" t="s">
        <v>1626</v>
      </c>
      <c r="E610" s="18">
        <v>6.6327232906173936</v>
      </c>
    </row>
    <row r="611" spans="1:10">
      <c r="C611" t="s">
        <v>1627</v>
      </c>
      <c r="E611" s="18">
        <v>43.993018249898427</v>
      </c>
    </row>
    <row r="612" spans="1:10">
      <c r="C612" t="s">
        <v>1628</v>
      </c>
      <c r="E612" s="20">
        <v>-0.13740515999514472</v>
      </c>
    </row>
    <row r="613" spans="1:10">
      <c r="C613" t="s">
        <v>1629</v>
      </c>
      <c r="E613" s="18">
        <v>2.9582581491129876</v>
      </c>
    </row>
    <row r="614" spans="1:10">
      <c r="C614" t="s">
        <v>1630</v>
      </c>
      <c r="E614" s="20">
        <v>-0.69919987763780811</v>
      </c>
    </row>
    <row r="615" spans="1:10">
      <c r="C615" t="s">
        <v>1631</v>
      </c>
      <c r="E615" s="18">
        <v>-32.617524475136506</v>
      </c>
    </row>
    <row r="616" spans="1:10">
      <c r="C616" t="s">
        <v>1632</v>
      </c>
      <c r="E616" s="18">
        <v>11.459415265012765</v>
      </c>
    </row>
    <row r="617" spans="1:10">
      <c r="C617" t="s">
        <v>1633</v>
      </c>
      <c r="E617" s="18">
        <v>44.076939740149271</v>
      </c>
    </row>
    <row r="618" spans="1:10">
      <c r="C618" t="s">
        <v>1634</v>
      </c>
      <c r="E618" s="18">
        <v>0.20974512687997884</v>
      </c>
    </row>
    <row r="620" spans="1:10">
      <c r="A620" s="15" t="s">
        <v>1689</v>
      </c>
      <c r="B620" s="15"/>
      <c r="C620" s="15"/>
      <c r="D620" s="15"/>
      <c r="E620" s="15"/>
      <c r="F620" s="10"/>
      <c r="G620" s="15"/>
      <c r="H620" s="15"/>
      <c r="I620" s="15"/>
      <c r="J620" s="16" t="s">
        <v>1761</v>
      </c>
    </row>
    <row r="622" spans="1:10">
      <c r="B622" t="s">
        <v>1636</v>
      </c>
      <c r="E622" s="17" t="s">
        <v>1619</v>
      </c>
    </row>
    <row r="623" spans="1:10">
      <c r="C623" t="s">
        <v>1637</v>
      </c>
      <c r="E623" s="18">
        <v>-32.617524475136506</v>
      </c>
    </row>
    <row r="624" spans="1:10">
      <c r="C624" t="s">
        <v>1638</v>
      </c>
      <c r="E624" s="18">
        <v>-18.366944212671914</v>
      </c>
    </row>
    <row r="625" spans="1:10">
      <c r="C625" t="s">
        <v>1639</v>
      </c>
      <c r="E625" s="18">
        <v>-15.206950441041771</v>
      </c>
    </row>
    <row r="626" spans="1:10">
      <c r="C626" t="s">
        <v>1640</v>
      </c>
      <c r="E626" s="18">
        <v>-12.831784993591061</v>
      </c>
    </row>
    <row r="627" spans="1:10">
      <c r="C627" t="s">
        <v>1641</v>
      </c>
      <c r="E627" s="18">
        <v>-11.024537065641782</v>
      </c>
    </row>
    <row r="628" spans="1:10">
      <c r="C628" t="s">
        <v>1642</v>
      </c>
      <c r="E628" s="18">
        <v>-9.2650346770330358</v>
      </c>
    </row>
    <row r="629" spans="1:10">
      <c r="C629" t="s">
        <v>1643</v>
      </c>
      <c r="E629" s="18">
        <v>-7.4827622842040018</v>
      </c>
    </row>
    <row r="630" spans="1:10">
      <c r="C630" t="s">
        <v>1644</v>
      </c>
      <c r="E630" s="18">
        <v>-5.9790014131881941</v>
      </c>
    </row>
    <row r="631" spans="1:10">
      <c r="C631" t="s">
        <v>1645</v>
      </c>
      <c r="E631" s="18">
        <v>-4.0009410903900653</v>
      </c>
    </row>
    <row r="632" spans="1:10">
      <c r="C632" t="s">
        <v>1646</v>
      </c>
      <c r="E632" s="18">
        <v>-0.92886833966282101</v>
      </c>
    </row>
    <row r="633" spans="1:10">
      <c r="C633" t="s">
        <v>1647</v>
      </c>
      <c r="E633" s="18">
        <v>11.459415265012765</v>
      </c>
    </row>
    <row r="635" spans="1:10">
      <c r="A635" s="15" t="s">
        <v>1690</v>
      </c>
      <c r="B635" s="15"/>
      <c r="C635" s="15"/>
      <c r="D635" s="15"/>
      <c r="E635" s="15"/>
      <c r="F635" s="10"/>
      <c r="G635" s="15"/>
      <c r="H635" s="15"/>
      <c r="I635" s="15"/>
      <c r="J635" s="16" t="s">
        <v>2089</v>
      </c>
    </row>
    <row r="637" spans="1:10">
      <c r="B637" t="s">
        <v>1614</v>
      </c>
    </row>
    <row r="638" spans="1:10">
      <c r="C638" t="s">
        <v>2090</v>
      </c>
    </row>
    <row r="639" spans="1:10">
      <c r="C639" t="s">
        <v>1616</v>
      </c>
    </row>
    <row r="640" spans="1:10">
      <c r="C640" t="s">
        <v>1977</v>
      </c>
    </row>
    <row r="659" spans="2:5">
      <c r="B659" t="s">
        <v>1618</v>
      </c>
      <c r="E659" s="17" t="s">
        <v>1619</v>
      </c>
    </row>
    <row r="660" spans="2:5">
      <c r="C660" t="s">
        <v>1620</v>
      </c>
      <c r="E660" s="12">
        <v>1000</v>
      </c>
    </row>
    <row r="661" spans="2:5">
      <c r="C661" t="s">
        <v>1621</v>
      </c>
      <c r="E661" s="18">
        <v>0</v>
      </c>
    </row>
    <row r="662" spans="2:5">
      <c r="C662" t="s">
        <v>1622</v>
      </c>
      <c r="E662" s="18">
        <v>-20.939082147805976</v>
      </c>
    </row>
    <row r="663" spans="2:5">
      <c r="C663" t="s">
        <v>1623</v>
      </c>
      <c r="E663" s="18">
        <v>-21.056913972688847</v>
      </c>
    </row>
    <row r="664" spans="2:5">
      <c r="C664" t="s">
        <v>1624</v>
      </c>
      <c r="E664" s="19" t="s">
        <v>1625</v>
      </c>
    </row>
    <row r="665" spans="2:5">
      <c r="C665" t="s">
        <v>1626</v>
      </c>
      <c r="E665" s="18">
        <v>6.9909668886347616</v>
      </c>
    </row>
    <row r="666" spans="2:5">
      <c r="C666" t="s">
        <v>1627</v>
      </c>
      <c r="E666" s="18">
        <v>48.873618037987605</v>
      </c>
    </row>
    <row r="667" spans="2:5">
      <c r="C667" t="s">
        <v>1628</v>
      </c>
      <c r="E667" s="20">
        <v>7.1379840560927152E-2</v>
      </c>
    </row>
    <row r="668" spans="2:5">
      <c r="C668" t="s">
        <v>1629</v>
      </c>
      <c r="E668" s="18">
        <v>2.9908501064615476</v>
      </c>
    </row>
    <row r="669" spans="2:5">
      <c r="C669" t="s">
        <v>1630</v>
      </c>
      <c r="E669" s="20">
        <v>-0.3338716969199762</v>
      </c>
    </row>
    <row r="670" spans="2:5">
      <c r="C670" t="s">
        <v>1631</v>
      </c>
      <c r="E670" s="18">
        <v>-43.445686888496965</v>
      </c>
    </row>
    <row r="671" spans="2:5">
      <c r="C671" t="s">
        <v>1632</v>
      </c>
      <c r="E671" s="18">
        <v>0.62944961861848725</v>
      </c>
    </row>
    <row r="672" spans="2:5">
      <c r="C672" t="s">
        <v>1633</v>
      </c>
      <c r="E672" s="18">
        <v>44.075136507115452</v>
      </c>
    </row>
    <row r="673" spans="1:10">
      <c r="C673" t="s">
        <v>1634</v>
      </c>
      <c r="E673" s="18">
        <v>0.22107378414906548</v>
      </c>
    </row>
    <row r="675" spans="1:10">
      <c r="A675" s="15" t="s">
        <v>1694</v>
      </c>
      <c r="B675" s="15"/>
      <c r="C675" s="15"/>
      <c r="D675" s="15"/>
      <c r="E675" s="15"/>
      <c r="F675" s="10"/>
      <c r="G675" s="15"/>
      <c r="H675" s="15"/>
      <c r="I675" s="15"/>
      <c r="J675" s="16" t="s">
        <v>2089</v>
      </c>
    </row>
    <row r="677" spans="1:10">
      <c r="B677" t="s">
        <v>1636</v>
      </c>
      <c r="E677" s="17" t="s">
        <v>1619</v>
      </c>
    </row>
    <row r="678" spans="1:10">
      <c r="C678" t="s">
        <v>1637</v>
      </c>
      <c r="E678" s="18">
        <v>-43.445686888496965</v>
      </c>
    </row>
    <row r="679" spans="1:10">
      <c r="C679" t="s">
        <v>1638</v>
      </c>
      <c r="E679" s="18">
        <v>-29.790466143952919</v>
      </c>
    </row>
    <row r="680" spans="1:10">
      <c r="C680" t="s">
        <v>1639</v>
      </c>
      <c r="E680" s="18">
        <v>-26.796410403077694</v>
      </c>
    </row>
    <row r="681" spans="1:10">
      <c r="C681" t="s">
        <v>1640</v>
      </c>
      <c r="E681" s="18">
        <v>-24.726468990031446</v>
      </c>
    </row>
    <row r="682" spans="1:10">
      <c r="C682" t="s">
        <v>1641</v>
      </c>
      <c r="E682" s="18">
        <v>-22.683593598149798</v>
      </c>
    </row>
    <row r="683" spans="1:10">
      <c r="C683" t="s">
        <v>1642</v>
      </c>
      <c r="E683" s="18">
        <v>-21.057390189678472</v>
      </c>
    </row>
    <row r="684" spans="1:10">
      <c r="C684" t="s">
        <v>1643</v>
      </c>
      <c r="E684" s="18">
        <v>-19.38399093571114</v>
      </c>
    </row>
    <row r="685" spans="1:10">
      <c r="C685" t="s">
        <v>1644</v>
      </c>
      <c r="E685" s="18">
        <v>-17.572794303245491</v>
      </c>
    </row>
    <row r="686" spans="1:10">
      <c r="C686" t="s">
        <v>1645</v>
      </c>
      <c r="E686" s="18">
        <v>-15.224031157755588</v>
      </c>
    </row>
    <row r="687" spans="1:10">
      <c r="C687" t="s">
        <v>1646</v>
      </c>
      <c r="E687" s="18">
        <v>-12.045563421384303</v>
      </c>
    </row>
    <row r="688" spans="1:10">
      <c r="C688" t="s">
        <v>1647</v>
      </c>
      <c r="E688" s="18">
        <v>0.62944961861848703</v>
      </c>
    </row>
    <row r="690" spans="1:10">
      <c r="A690" s="15" t="s">
        <v>1695</v>
      </c>
      <c r="B690" s="15"/>
      <c r="C690" s="15"/>
      <c r="D690" s="15"/>
      <c r="E690" s="15"/>
      <c r="F690" s="10"/>
      <c r="G690" s="15"/>
      <c r="H690" s="15"/>
      <c r="I690" s="15"/>
      <c r="J690" s="16" t="s">
        <v>1798</v>
      </c>
    </row>
    <row r="692" spans="1:10">
      <c r="B692" t="s">
        <v>1614</v>
      </c>
    </row>
    <row r="693" spans="1:10">
      <c r="C693" t="s">
        <v>2091</v>
      </c>
    </row>
    <row r="694" spans="1:10">
      <c r="C694" t="s">
        <v>1616</v>
      </c>
    </row>
    <row r="695" spans="1:10">
      <c r="C695" t="s">
        <v>1853</v>
      </c>
    </row>
    <row r="714" spans="2:5">
      <c r="B714" t="s">
        <v>1618</v>
      </c>
      <c r="E714" s="17" t="s">
        <v>1619</v>
      </c>
    </row>
    <row r="715" spans="2:5">
      <c r="C715" t="s">
        <v>1620</v>
      </c>
      <c r="E715" s="12">
        <v>1000</v>
      </c>
    </row>
    <row r="716" spans="2:5">
      <c r="C716" t="s">
        <v>1621</v>
      </c>
      <c r="E716" s="18">
        <v>0</v>
      </c>
    </row>
    <row r="717" spans="2:5">
      <c r="C717" t="s">
        <v>1622</v>
      </c>
      <c r="E717" s="18">
        <v>-19.480472876952817</v>
      </c>
    </row>
    <row r="718" spans="2:5">
      <c r="C718" t="s">
        <v>1623</v>
      </c>
      <c r="E718" s="18">
        <v>-19.315061044083393</v>
      </c>
    </row>
    <row r="719" spans="2:5">
      <c r="C719" t="s">
        <v>1624</v>
      </c>
      <c r="E719" s="19" t="s">
        <v>1625</v>
      </c>
    </row>
    <row r="720" spans="2:5">
      <c r="C720" t="s">
        <v>1626</v>
      </c>
      <c r="E720" s="18">
        <v>6.271405966263611</v>
      </c>
    </row>
    <row r="721" spans="1:10">
      <c r="C721" t="s">
        <v>1627</v>
      </c>
      <c r="E721" s="18">
        <v>39.330532793686814</v>
      </c>
    </row>
    <row r="722" spans="1:10">
      <c r="C722" t="s">
        <v>1628</v>
      </c>
      <c r="E722" s="20">
        <v>-8.5817240412934495E-2</v>
      </c>
    </row>
    <row r="723" spans="1:10">
      <c r="C723" t="s">
        <v>1629</v>
      </c>
      <c r="E723" s="18">
        <v>3.3029817226218179</v>
      </c>
    </row>
    <row r="724" spans="1:10">
      <c r="C724" t="s">
        <v>1630</v>
      </c>
      <c r="E724" s="20">
        <v>-0.32193294310033194</v>
      </c>
    </row>
    <row r="725" spans="1:10">
      <c r="C725" t="s">
        <v>1631</v>
      </c>
      <c r="E725" s="18">
        <v>-39.752876330265607</v>
      </c>
    </row>
    <row r="726" spans="1:10">
      <c r="C726" t="s">
        <v>1632</v>
      </c>
      <c r="E726" s="18">
        <v>4.1941840237660415</v>
      </c>
    </row>
    <row r="727" spans="1:10">
      <c r="C727" t="s">
        <v>1633</v>
      </c>
      <c r="E727" s="18">
        <v>43.947060354031649</v>
      </c>
    </row>
    <row r="728" spans="1:10">
      <c r="C728" t="s">
        <v>1634</v>
      </c>
      <c r="E728" s="18">
        <v>0.19831926984962106</v>
      </c>
    </row>
    <row r="730" spans="1:10">
      <c r="A730" s="15" t="s">
        <v>1698</v>
      </c>
      <c r="B730" s="15"/>
      <c r="C730" s="15"/>
      <c r="D730" s="15"/>
      <c r="E730" s="15"/>
      <c r="F730" s="10"/>
      <c r="G730" s="15"/>
      <c r="H730" s="15"/>
      <c r="I730" s="15"/>
      <c r="J730" s="16" t="s">
        <v>1798</v>
      </c>
    </row>
    <row r="732" spans="1:10">
      <c r="B732" t="s">
        <v>1636</v>
      </c>
      <c r="E732" s="17" t="s">
        <v>1619</v>
      </c>
    </row>
    <row r="733" spans="1:10">
      <c r="C733" t="s">
        <v>1637</v>
      </c>
      <c r="E733" s="18">
        <v>-39.752876330265607</v>
      </c>
    </row>
    <row r="734" spans="1:10">
      <c r="C734" t="s">
        <v>1638</v>
      </c>
      <c r="E734" s="18">
        <v>-27.532952583705171</v>
      </c>
    </row>
    <row r="735" spans="1:10">
      <c r="C735" t="s">
        <v>1639</v>
      </c>
      <c r="E735" s="18">
        <v>-24.677810879359217</v>
      </c>
    </row>
    <row r="736" spans="1:10">
      <c r="C736" t="s">
        <v>1640</v>
      </c>
      <c r="E736" s="18">
        <v>-22.442516076011696</v>
      </c>
    </row>
    <row r="737" spans="1:10">
      <c r="C737" t="s">
        <v>1641</v>
      </c>
      <c r="E737" s="18">
        <v>-20.863770665523923</v>
      </c>
    </row>
    <row r="738" spans="1:10">
      <c r="C738" t="s">
        <v>1642</v>
      </c>
      <c r="E738" s="18">
        <v>-19.31888038520411</v>
      </c>
    </row>
    <row r="739" spans="1:10">
      <c r="C739" t="s">
        <v>1643</v>
      </c>
      <c r="E739" s="18">
        <v>-17.698988728521577</v>
      </c>
    </row>
    <row r="740" spans="1:10">
      <c r="C740" t="s">
        <v>1644</v>
      </c>
      <c r="E740" s="18">
        <v>-16.376350182348691</v>
      </c>
    </row>
    <row r="741" spans="1:10">
      <c r="C741" t="s">
        <v>1645</v>
      </c>
      <c r="E741" s="18">
        <v>-14.346407319221058</v>
      </c>
    </row>
    <row r="742" spans="1:10">
      <c r="C742" t="s">
        <v>1646</v>
      </c>
      <c r="E742" s="18">
        <v>-11.652011412629726</v>
      </c>
    </row>
    <row r="743" spans="1:10">
      <c r="C743" t="s">
        <v>1647</v>
      </c>
      <c r="E743" s="18">
        <v>4.1941840237660424</v>
      </c>
    </row>
    <row r="745" spans="1:10">
      <c r="A745" s="15" t="s">
        <v>1699</v>
      </c>
      <c r="B745" s="15"/>
      <c r="C745" s="15"/>
      <c r="D745" s="15"/>
      <c r="E745" s="15"/>
      <c r="F745" s="10"/>
      <c r="G745" s="15"/>
      <c r="H745" s="15"/>
      <c r="I745" s="15"/>
      <c r="J745" s="16" t="s">
        <v>1802</v>
      </c>
    </row>
    <row r="747" spans="1:10">
      <c r="B747" t="s">
        <v>1614</v>
      </c>
    </row>
    <row r="748" spans="1:10">
      <c r="C748" t="s">
        <v>2092</v>
      </c>
    </row>
    <row r="749" spans="1:10">
      <c r="C749" t="s">
        <v>1616</v>
      </c>
    </row>
    <row r="750" spans="1:10">
      <c r="C750" t="s">
        <v>1968</v>
      </c>
    </row>
    <row r="769" spans="2:5">
      <c r="B769" t="s">
        <v>1618</v>
      </c>
      <c r="E769" s="17" t="s">
        <v>1619</v>
      </c>
    </row>
    <row r="770" spans="2:5">
      <c r="C770" t="s">
        <v>1620</v>
      </c>
      <c r="E770" s="12">
        <v>1000</v>
      </c>
    </row>
    <row r="771" spans="2:5">
      <c r="C771" t="s">
        <v>1621</v>
      </c>
      <c r="E771" s="18">
        <v>0</v>
      </c>
    </row>
    <row r="772" spans="2:5">
      <c r="C772" t="s">
        <v>1622</v>
      </c>
      <c r="E772" s="18">
        <v>-1.1445648005816718</v>
      </c>
    </row>
    <row r="773" spans="2:5">
      <c r="C773" t="s">
        <v>1623</v>
      </c>
      <c r="E773" s="18">
        <v>-1.0852719931886843</v>
      </c>
    </row>
    <row r="774" spans="2:5">
      <c r="C774" t="s">
        <v>1624</v>
      </c>
      <c r="E774" s="19" t="s">
        <v>1625</v>
      </c>
    </row>
    <row r="775" spans="2:5">
      <c r="C775" t="s">
        <v>1626</v>
      </c>
      <c r="E775" s="18">
        <v>7.3602674096523835</v>
      </c>
    </row>
    <row r="776" spans="2:5">
      <c r="C776" t="s">
        <v>1627</v>
      </c>
      <c r="E776" s="18">
        <v>54.17353634159101</v>
      </c>
    </row>
    <row r="777" spans="2:5">
      <c r="C777" t="s">
        <v>1628</v>
      </c>
      <c r="E777" s="20">
        <v>-0.1004063991543999</v>
      </c>
    </row>
    <row r="778" spans="2:5">
      <c r="C778" t="s">
        <v>1629</v>
      </c>
      <c r="E778" s="18">
        <v>3.143417788535154</v>
      </c>
    </row>
    <row r="779" spans="2:5">
      <c r="C779" t="s">
        <v>1630</v>
      </c>
      <c r="E779" s="18">
        <v>-6.430625339790172</v>
      </c>
    </row>
    <row r="780" spans="2:5">
      <c r="C780" t="s">
        <v>1631</v>
      </c>
      <c r="E780" s="18">
        <v>-26.65868019397444</v>
      </c>
    </row>
    <row r="781" spans="2:5">
      <c r="C781" t="s">
        <v>1632</v>
      </c>
      <c r="E781" s="18">
        <v>24.620704086268468</v>
      </c>
    </row>
    <row r="782" spans="2:5">
      <c r="C782" t="s">
        <v>1633</v>
      </c>
      <c r="E782" s="18">
        <v>51.279384280242908</v>
      </c>
    </row>
    <row r="783" spans="2:5">
      <c r="C783" t="s">
        <v>1634</v>
      </c>
      <c r="E783" s="18">
        <v>0.23275209202409117</v>
      </c>
    </row>
    <row r="785" spans="1:10">
      <c r="A785" s="15" t="s">
        <v>1702</v>
      </c>
      <c r="B785" s="15"/>
      <c r="C785" s="15"/>
      <c r="D785" s="15"/>
      <c r="E785" s="15"/>
      <c r="F785" s="10"/>
      <c r="G785" s="15"/>
      <c r="H785" s="15"/>
      <c r="I785" s="15"/>
      <c r="J785" s="16" t="s">
        <v>1802</v>
      </c>
    </row>
    <row r="787" spans="1:10">
      <c r="B787" t="s">
        <v>1636</v>
      </c>
      <c r="E787" s="17" t="s">
        <v>1619</v>
      </c>
    </row>
    <row r="788" spans="1:10">
      <c r="C788" t="s">
        <v>1637</v>
      </c>
      <c r="E788" s="18">
        <v>-26.65868019397444</v>
      </c>
    </row>
    <row r="789" spans="1:10">
      <c r="C789" t="s">
        <v>1638</v>
      </c>
      <c r="E789" s="18">
        <v>-10.397192081005155</v>
      </c>
    </row>
    <row r="790" spans="1:10">
      <c r="C790" t="s">
        <v>1639</v>
      </c>
      <c r="E790" s="18">
        <v>-7.0839654703296162</v>
      </c>
    </row>
    <row r="791" spans="1:10">
      <c r="C791" t="s">
        <v>1640</v>
      </c>
      <c r="E791" s="18">
        <v>-4.6602972415417003</v>
      </c>
    </row>
    <row r="792" spans="1:10">
      <c r="C792" t="s">
        <v>1641</v>
      </c>
      <c r="E792" s="18">
        <v>-2.9031902729181152</v>
      </c>
    </row>
    <row r="793" spans="1:10">
      <c r="C793" t="s">
        <v>1642</v>
      </c>
      <c r="E793" s="18">
        <v>-1.0975994551681119</v>
      </c>
    </row>
    <row r="794" spans="1:10">
      <c r="C794" t="s">
        <v>1643</v>
      </c>
      <c r="E794" s="18">
        <v>0.66707326757538699</v>
      </c>
    </row>
    <row r="795" spans="1:10">
      <c r="C795" t="s">
        <v>1644</v>
      </c>
      <c r="E795" s="18">
        <v>2.5373147708696719</v>
      </c>
    </row>
    <row r="796" spans="1:10">
      <c r="C796" t="s">
        <v>1645</v>
      </c>
      <c r="E796" s="18">
        <v>5.0004009928872986</v>
      </c>
    </row>
    <row r="797" spans="1:10">
      <c r="C797" t="s">
        <v>1646</v>
      </c>
      <c r="E797" s="18">
        <v>8.1870398521061354</v>
      </c>
    </row>
    <row r="798" spans="1:10">
      <c r="C798" t="s">
        <v>1647</v>
      </c>
      <c r="E798" s="18">
        <v>24.620704086268468</v>
      </c>
    </row>
    <row r="800" spans="1:10">
      <c r="A800" s="15" t="s">
        <v>1703</v>
      </c>
      <c r="B800" s="15"/>
      <c r="C800" s="15"/>
      <c r="D800" s="15"/>
      <c r="E800" s="15"/>
      <c r="F800" s="10"/>
      <c r="G800" s="15"/>
      <c r="H800" s="15"/>
      <c r="I800" s="15"/>
      <c r="J800" s="16" t="s">
        <v>1806</v>
      </c>
    </row>
    <row r="802" spans="2:3">
      <c r="B802" t="s">
        <v>1614</v>
      </c>
    </row>
    <row r="803" spans="2:3">
      <c r="C803" t="s">
        <v>2093</v>
      </c>
    </row>
    <row r="804" spans="2:3">
      <c r="C804" t="s">
        <v>1616</v>
      </c>
    </row>
    <row r="805" spans="2:3">
      <c r="C805" t="s">
        <v>2094</v>
      </c>
    </row>
    <row r="824" spans="2:5">
      <c r="B824" t="s">
        <v>1618</v>
      </c>
      <c r="E824" s="17" t="s">
        <v>1619</v>
      </c>
    </row>
    <row r="825" spans="2:5">
      <c r="C825" t="s">
        <v>1620</v>
      </c>
      <c r="E825" s="12">
        <v>1000</v>
      </c>
    </row>
    <row r="826" spans="2:5">
      <c r="C826" t="s">
        <v>1621</v>
      </c>
      <c r="E826" s="18">
        <v>0</v>
      </c>
    </row>
    <row r="827" spans="2:5">
      <c r="C827" t="s">
        <v>1622</v>
      </c>
      <c r="E827" s="18">
        <v>-1.5125984772519316</v>
      </c>
    </row>
    <row r="828" spans="2:5">
      <c r="C828" t="s">
        <v>1623</v>
      </c>
      <c r="E828" s="18">
        <v>-1.5022629618280305</v>
      </c>
    </row>
    <row r="829" spans="2:5">
      <c r="C829" t="s">
        <v>1624</v>
      </c>
      <c r="E829" s="19" t="s">
        <v>1625</v>
      </c>
    </row>
    <row r="830" spans="2:5">
      <c r="C830" t="s">
        <v>1626</v>
      </c>
      <c r="E830" s="18">
        <v>2.8049265430760402</v>
      </c>
    </row>
    <row r="831" spans="2:5">
      <c r="C831" t="s">
        <v>1627</v>
      </c>
      <c r="E831" s="18">
        <v>7.8676129120525058</v>
      </c>
    </row>
    <row r="832" spans="2:5">
      <c r="C832" t="s">
        <v>1628</v>
      </c>
      <c r="E832" s="20">
        <v>-5.7246280607695186E-3</v>
      </c>
    </row>
    <row r="833" spans="1:10">
      <c r="C833" t="s">
        <v>1629</v>
      </c>
      <c r="E833" s="18">
        <v>2.9503649449293681</v>
      </c>
    </row>
    <row r="834" spans="1:10">
      <c r="C834" t="s">
        <v>1630</v>
      </c>
      <c r="E834" s="18">
        <v>-1.8543761515428685</v>
      </c>
    </row>
    <row r="835" spans="1:10">
      <c r="C835" t="s">
        <v>1631</v>
      </c>
      <c r="E835" s="18">
        <v>-10.073197789766638</v>
      </c>
    </row>
    <row r="836" spans="1:10">
      <c r="C836" t="s">
        <v>1632</v>
      </c>
      <c r="E836" s="18">
        <v>7.3163509795580959</v>
      </c>
    </row>
    <row r="837" spans="1:10">
      <c r="C837" t="s">
        <v>1633</v>
      </c>
      <c r="E837" s="18">
        <v>17.389548769324733</v>
      </c>
    </row>
    <row r="838" spans="1:10">
      <c r="C838" t="s">
        <v>1634</v>
      </c>
      <c r="E838" s="18">
        <v>8.8699565455826801E-2</v>
      </c>
    </row>
    <row r="840" spans="1:10">
      <c r="A840" s="15" t="s">
        <v>1707</v>
      </c>
      <c r="B840" s="15"/>
      <c r="C840" s="15"/>
      <c r="D840" s="15"/>
      <c r="E840" s="15"/>
      <c r="F840" s="10"/>
      <c r="G840" s="15"/>
      <c r="H840" s="15"/>
      <c r="I840" s="15"/>
      <c r="J840" s="16" t="s">
        <v>1806</v>
      </c>
    </row>
    <row r="842" spans="1:10">
      <c r="B842" t="s">
        <v>1636</v>
      </c>
      <c r="E842" s="17" t="s">
        <v>1619</v>
      </c>
    </row>
    <row r="843" spans="1:10">
      <c r="C843" t="s">
        <v>1637</v>
      </c>
      <c r="E843" s="18">
        <v>-10.073197789766638</v>
      </c>
    </row>
    <row r="844" spans="1:10">
      <c r="C844" t="s">
        <v>1638</v>
      </c>
      <c r="E844" s="18">
        <v>-5.0212660743910416</v>
      </c>
    </row>
    <row r="845" spans="1:10">
      <c r="C845" t="s">
        <v>1639</v>
      </c>
      <c r="E845" s="18">
        <v>-3.9375956413122042</v>
      </c>
    </row>
    <row r="846" spans="1:10">
      <c r="C846" t="s">
        <v>1640</v>
      </c>
      <c r="E846" s="18">
        <v>-3.0444088005626639</v>
      </c>
    </row>
    <row r="847" spans="1:10">
      <c r="C847" t="s">
        <v>1641</v>
      </c>
      <c r="E847" s="18">
        <v>-2.2153830775789936</v>
      </c>
    </row>
    <row r="848" spans="1:10">
      <c r="C848" t="s">
        <v>1642</v>
      </c>
      <c r="E848" s="18">
        <v>-1.5039842362696803</v>
      </c>
    </row>
    <row r="849" spans="1:10">
      <c r="C849" t="s">
        <v>1643</v>
      </c>
      <c r="E849" s="18">
        <v>-0.80525563906671671</v>
      </c>
    </row>
    <row r="850" spans="1:10">
      <c r="C850" t="s">
        <v>1644</v>
      </c>
      <c r="E850" s="18">
        <v>-9.2196499869969362E-2</v>
      </c>
    </row>
    <row r="851" spans="1:10">
      <c r="C851" t="s">
        <v>1645</v>
      </c>
      <c r="E851" s="18">
        <v>0.76089825385958498</v>
      </c>
    </row>
    <row r="852" spans="1:10">
      <c r="C852" t="s">
        <v>1646</v>
      </c>
      <c r="E852" s="18">
        <v>2.1764337273559509</v>
      </c>
    </row>
    <row r="853" spans="1:10">
      <c r="C853" t="s">
        <v>1647</v>
      </c>
      <c r="E853" s="18">
        <v>7.3163509795580959</v>
      </c>
    </row>
    <row r="855" spans="1:10">
      <c r="A855" s="15" t="s">
        <v>1708</v>
      </c>
      <c r="B855" s="15"/>
      <c r="C855" s="15"/>
      <c r="D855" s="15"/>
      <c r="E855" s="15"/>
      <c r="F855" s="10"/>
      <c r="G855" s="15"/>
      <c r="H855" s="15"/>
      <c r="I855" s="15"/>
      <c r="J855" s="16" t="s">
        <v>1810</v>
      </c>
    </row>
    <row r="857" spans="1:10">
      <c r="B857" t="s">
        <v>1614</v>
      </c>
    </row>
    <row r="858" spans="1:10">
      <c r="C858" t="s">
        <v>2095</v>
      </c>
    </row>
    <row r="859" spans="1:10">
      <c r="C859" t="s">
        <v>1616</v>
      </c>
    </row>
    <row r="860" spans="1:10">
      <c r="C860" t="s">
        <v>1922</v>
      </c>
    </row>
    <row r="879" spans="2:5">
      <c r="B879" t="s">
        <v>1618</v>
      </c>
      <c r="E879" s="17" t="s">
        <v>1619</v>
      </c>
    </row>
    <row r="880" spans="2:5">
      <c r="C880" t="s">
        <v>1620</v>
      </c>
      <c r="E880" s="12">
        <v>1000</v>
      </c>
    </row>
    <row r="881" spans="1:10">
      <c r="C881" t="s">
        <v>1621</v>
      </c>
      <c r="E881" s="18">
        <v>0</v>
      </c>
    </row>
    <row r="882" spans="1:10">
      <c r="C882" t="s">
        <v>1622</v>
      </c>
      <c r="E882" s="18">
        <v>-21.269722485274112</v>
      </c>
    </row>
    <row r="883" spans="1:10">
      <c r="C883" t="s">
        <v>1623</v>
      </c>
      <c r="E883" s="18">
        <v>-20.99370509003392</v>
      </c>
    </row>
    <row r="884" spans="1:10">
      <c r="C884" t="s">
        <v>1624</v>
      </c>
      <c r="E884" s="19" t="s">
        <v>1625</v>
      </c>
    </row>
    <row r="885" spans="1:10">
      <c r="C885" t="s">
        <v>1626</v>
      </c>
      <c r="E885" s="18">
        <v>11.988735944880009</v>
      </c>
    </row>
    <row r="886" spans="1:10">
      <c r="C886" t="s">
        <v>1627</v>
      </c>
      <c r="E886" s="18">
        <v>143.72978955605797</v>
      </c>
    </row>
    <row r="887" spans="1:10">
      <c r="C887" t="s">
        <v>1628</v>
      </c>
      <c r="E887" s="20">
        <v>-0.13175520786069331</v>
      </c>
    </row>
    <row r="888" spans="1:10">
      <c r="C888" t="s">
        <v>1629</v>
      </c>
      <c r="E888" s="18">
        <v>2.8596292174941902</v>
      </c>
    </row>
    <row r="889" spans="1:10">
      <c r="C889" t="s">
        <v>1630</v>
      </c>
      <c r="E889" s="20">
        <v>-0.56365267356827509</v>
      </c>
    </row>
    <row r="890" spans="1:10">
      <c r="C890" t="s">
        <v>1631</v>
      </c>
      <c r="E890" s="18">
        <v>-65.117280694930287</v>
      </c>
    </row>
    <row r="891" spans="1:10">
      <c r="C891" t="s">
        <v>1632</v>
      </c>
      <c r="E891" s="18">
        <v>11.196784817845103</v>
      </c>
    </row>
    <row r="892" spans="1:10">
      <c r="C892" t="s">
        <v>1633</v>
      </c>
      <c r="E892" s="18">
        <v>76.314065512775386</v>
      </c>
    </row>
    <row r="893" spans="1:10">
      <c r="C893" t="s">
        <v>1634</v>
      </c>
      <c r="E893" s="18">
        <v>0.37911711852151697</v>
      </c>
    </row>
    <row r="895" spans="1:10">
      <c r="A895" s="15" t="s">
        <v>1712</v>
      </c>
      <c r="B895" s="15"/>
      <c r="C895" s="15"/>
      <c r="D895" s="15"/>
      <c r="E895" s="15"/>
      <c r="F895" s="10"/>
      <c r="G895" s="15"/>
      <c r="H895" s="15"/>
      <c r="I895" s="15"/>
      <c r="J895" s="16" t="s">
        <v>1810</v>
      </c>
    </row>
    <row r="897" spans="1:10">
      <c r="B897" t="s">
        <v>1636</v>
      </c>
      <c r="E897" s="17" t="s">
        <v>1619</v>
      </c>
    </row>
    <row r="898" spans="1:10">
      <c r="C898" t="s">
        <v>1637</v>
      </c>
      <c r="E898" s="18">
        <v>-65.117280694930287</v>
      </c>
    </row>
    <row r="899" spans="1:10">
      <c r="C899" t="s">
        <v>1638</v>
      </c>
      <c r="E899" s="18">
        <v>-36.888225401296708</v>
      </c>
    </row>
    <row r="900" spans="1:10">
      <c r="C900" t="s">
        <v>1639</v>
      </c>
      <c r="E900" s="18">
        <v>-31.839513498330621</v>
      </c>
    </row>
    <row r="901" spans="1:10">
      <c r="C901" t="s">
        <v>1640</v>
      </c>
      <c r="E901" s="18">
        <v>-27.673975867910265</v>
      </c>
    </row>
    <row r="902" spans="1:10">
      <c r="C902" t="s">
        <v>1641</v>
      </c>
      <c r="E902" s="18">
        <v>-23.980187803278326</v>
      </c>
    </row>
    <row r="903" spans="1:10">
      <c r="C903" t="s">
        <v>1642</v>
      </c>
      <c r="E903" s="18">
        <v>-21.01697051880609</v>
      </c>
    </row>
    <row r="904" spans="1:10">
      <c r="C904" t="s">
        <v>1643</v>
      </c>
      <c r="E904" s="18">
        <v>-18.076459714765868</v>
      </c>
    </row>
    <row r="905" spans="1:10">
      <c r="C905" t="s">
        <v>1644</v>
      </c>
      <c r="E905" s="18">
        <v>-14.867559715738683</v>
      </c>
    </row>
    <row r="906" spans="1:10">
      <c r="C906" t="s">
        <v>1645</v>
      </c>
      <c r="E906" s="18">
        <v>-11.010718492875093</v>
      </c>
    </row>
    <row r="907" spans="1:10">
      <c r="C907" t="s">
        <v>1646</v>
      </c>
      <c r="E907" s="18">
        <v>-5.8815364064918016</v>
      </c>
    </row>
    <row r="908" spans="1:10">
      <c r="C908" t="s">
        <v>1647</v>
      </c>
      <c r="E908" s="18">
        <v>11.196784817845103</v>
      </c>
    </row>
    <row r="910" spans="1:10">
      <c r="A910" s="15" t="s">
        <v>1713</v>
      </c>
      <c r="B910" s="15"/>
      <c r="C910" s="15"/>
      <c r="D910" s="15"/>
      <c r="E910" s="15"/>
      <c r="F910" s="10"/>
      <c r="G910" s="15"/>
      <c r="H910" s="15"/>
      <c r="I910" s="15"/>
      <c r="J910" s="16" t="s">
        <v>1733</v>
      </c>
    </row>
    <row r="912" spans="1:10">
      <c r="B912" t="s">
        <v>1614</v>
      </c>
    </row>
    <row r="913" spans="3:3">
      <c r="C913" t="s">
        <v>2096</v>
      </c>
    </row>
    <row r="914" spans="3:3">
      <c r="C914" t="s">
        <v>1616</v>
      </c>
    </row>
    <row r="915" spans="3:3">
      <c r="C915" t="s">
        <v>2068</v>
      </c>
    </row>
    <row r="934" spans="2:5">
      <c r="B934" t="s">
        <v>1618</v>
      </c>
      <c r="E934" s="17" t="s">
        <v>1619</v>
      </c>
    </row>
    <row r="935" spans="2:5">
      <c r="C935" t="s">
        <v>1620</v>
      </c>
      <c r="E935" s="12">
        <v>1000</v>
      </c>
    </row>
    <row r="936" spans="2:5">
      <c r="C936" t="s">
        <v>1621</v>
      </c>
      <c r="E936" s="18">
        <v>0</v>
      </c>
    </row>
    <row r="937" spans="2:5">
      <c r="C937" t="s">
        <v>1622</v>
      </c>
      <c r="E937" s="18">
        <v>4.4608859044161342</v>
      </c>
    </row>
    <row r="938" spans="2:5">
      <c r="C938" t="s">
        <v>1623</v>
      </c>
      <c r="E938" s="18">
        <v>4.4410196603559982</v>
      </c>
    </row>
    <row r="939" spans="2:5">
      <c r="C939" t="s">
        <v>1624</v>
      </c>
      <c r="E939" s="19" t="s">
        <v>1625</v>
      </c>
    </row>
    <row r="940" spans="2:5">
      <c r="C940" t="s">
        <v>1626</v>
      </c>
      <c r="E940" s="18">
        <v>8.3076688610164844</v>
      </c>
    </row>
    <row r="941" spans="2:5">
      <c r="C941" t="s">
        <v>1627</v>
      </c>
      <c r="E941" s="18">
        <v>69.01736190430293</v>
      </c>
    </row>
    <row r="942" spans="2:5">
      <c r="C942" t="s">
        <v>1628</v>
      </c>
      <c r="E942" s="20">
        <v>6.7085853993899713E-2</v>
      </c>
    </row>
    <row r="943" spans="2:5">
      <c r="C943" t="s">
        <v>1629</v>
      </c>
      <c r="E943" s="18">
        <v>2.9567305372901118</v>
      </c>
    </row>
    <row r="944" spans="2:5">
      <c r="C944" t="s">
        <v>1630</v>
      </c>
      <c r="E944" s="18">
        <v>1.8623361007265751</v>
      </c>
    </row>
    <row r="945" spans="1:10">
      <c r="C945" t="s">
        <v>1631</v>
      </c>
      <c r="E945" s="18">
        <v>-20.594422536789533</v>
      </c>
    </row>
    <row r="946" spans="1:10">
      <c r="C946" t="s">
        <v>1632</v>
      </c>
      <c r="E946" s="18">
        <v>30.17459904513413</v>
      </c>
    </row>
    <row r="947" spans="1:10">
      <c r="C947" t="s">
        <v>1633</v>
      </c>
      <c r="E947" s="18">
        <v>50.769021581923667</v>
      </c>
    </row>
    <row r="948" spans="1:10">
      <c r="C948" t="s">
        <v>1634</v>
      </c>
      <c r="E948" s="18">
        <v>0.26271155647268912</v>
      </c>
    </row>
    <row r="950" spans="1:10">
      <c r="A950" s="15" t="s">
        <v>1717</v>
      </c>
      <c r="B950" s="15"/>
      <c r="C950" s="15"/>
      <c r="D950" s="15"/>
      <c r="E950" s="15"/>
      <c r="F950" s="10"/>
      <c r="G950" s="15"/>
      <c r="H950" s="15"/>
      <c r="I950" s="15"/>
      <c r="J950" s="16" t="s">
        <v>1733</v>
      </c>
    </row>
    <row r="952" spans="1:10">
      <c r="B952" t="s">
        <v>1636</v>
      </c>
      <c r="E952" s="17" t="s">
        <v>1619</v>
      </c>
    </row>
    <row r="953" spans="1:10">
      <c r="C953" t="s">
        <v>1637</v>
      </c>
      <c r="E953" s="18">
        <v>-20.594422536789533</v>
      </c>
    </row>
    <row r="954" spans="1:10">
      <c r="C954" t="s">
        <v>1638</v>
      </c>
      <c r="E954" s="18">
        <v>-6.2180446552077617</v>
      </c>
    </row>
    <row r="955" spans="1:10">
      <c r="C955" t="s">
        <v>1639</v>
      </c>
      <c r="E955" s="18">
        <v>-2.7056097180460315</v>
      </c>
    </row>
    <row r="956" spans="1:10">
      <c r="C956" t="s">
        <v>1640</v>
      </c>
      <c r="E956" s="18">
        <v>-4.5903574502469402E-2</v>
      </c>
    </row>
    <row r="957" spans="1:10">
      <c r="C957" t="s">
        <v>1641</v>
      </c>
      <c r="E957" s="18">
        <v>2.421493514326944</v>
      </c>
    </row>
    <row r="958" spans="1:10">
      <c r="C958" t="s">
        <v>1642</v>
      </c>
      <c r="E958" s="18">
        <v>4.4385550891758676</v>
      </c>
    </row>
    <row r="959" spans="1:10">
      <c r="C959" t="s">
        <v>1643</v>
      </c>
      <c r="E959" s="18">
        <v>6.6489218296364623</v>
      </c>
    </row>
    <row r="960" spans="1:10">
      <c r="C960" t="s">
        <v>1644</v>
      </c>
      <c r="E960" s="18">
        <v>8.5068969388438305</v>
      </c>
    </row>
    <row r="961" spans="1:10">
      <c r="C961" t="s">
        <v>1645</v>
      </c>
      <c r="E961" s="18">
        <v>10.88353383037353</v>
      </c>
    </row>
    <row r="962" spans="1:10">
      <c r="C962" t="s">
        <v>1646</v>
      </c>
      <c r="E962" s="18">
        <v>15.540032518499782</v>
      </c>
    </row>
    <row r="963" spans="1:10">
      <c r="C963" t="s">
        <v>1647</v>
      </c>
      <c r="E963" s="18">
        <v>30.174599045134126</v>
      </c>
    </row>
    <row r="965" spans="1:10">
      <c r="A965" s="15" t="s">
        <v>1718</v>
      </c>
      <c r="B965" s="15"/>
      <c r="C965" s="15"/>
      <c r="D965" s="15"/>
      <c r="E965" s="15"/>
      <c r="F965" s="10"/>
      <c r="G965" s="15"/>
      <c r="H965" s="15"/>
      <c r="I965" s="15"/>
      <c r="J965" s="16" t="s">
        <v>1737</v>
      </c>
    </row>
    <row r="967" spans="1:10">
      <c r="B967" t="s">
        <v>1614</v>
      </c>
    </row>
    <row r="968" spans="1:10">
      <c r="C968" t="s">
        <v>2097</v>
      </c>
    </row>
    <row r="969" spans="1:10">
      <c r="C969" t="s">
        <v>1616</v>
      </c>
    </row>
    <row r="970" spans="1:10">
      <c r="C970" t="s">
        <v>2004</v>
      </c>
    </row>
    <row r="989" spans="2:5">
      <c r="B989" t="s">
        <v>1618</v>
      </c>
      <c r="E989" s="17" t="s">
        <v>1619</v>
      </c>
    </row>
    <row r="990" spans="2:5">
      <c r="C990" t="s">
        <v>1620</v>
      </c>
      <c r="E990" s="12">
        <v>1000</v>
      </c>
    </row>
    <row r="991" spans="2:5">
      <c r="C991" t="s">
        <v>1621</v>
      </c>
      <c r="E991" s="18">
        <v>0</v>
      </c>
    </row>
    <row r="992" spans="2:5">
      <c r="C992" t="s">
        <v>1622</v>
      </c>
      <c r="E992" s="18">
        <v>-1.3954616112446383</v>
      </c>
    </row>
    <row r="993" spans="1:10">
      <c r="C993" t="s">
        <v>1623</v>
      </c>
      <c r="E993" s="18">
        <v>-1.5191185295412921</v>
      </c>
    </row>
    <row r="994" spans="1:10">
      <c r="C994" t="s">
        <v>1624</v>
      </c>
      <c r="E994" s="19" t="s">
        <v>1625</v>
      </c>
    </row>
    <row r="995" spans="1:10">
      <c r="C995" t="s">
        <v>1626</v>
      </c>
      <c r="E995" s="18">
        <v>4.0745571260316016</v>
      </c>
    </row>
    <row r="996" spans="1:10">
      <c r="C996" t="s">
        <v>1627</v>
      </c>
      <c r="E996" s="18">
        <v>16.602015773294902</v>
      </c>
    </row>
    <row r="997" spans="1:10">
      <c r="C997" t="s">
        <v>1628</v>
      </c>
      <c r="E997" s="20">
        <v>0.14921924021940405</v>
      </c>
    </row>
    <row r="998" spans="1:10">
      <c r="C998" t="s">
        <v>1629</v>
      </c>
      <c r="E998" s="18">
        <v>2.8819236321325938</v>
      </c>
    </row>
    <row r="999" spans="1:10">
      <c r="C999" t="s">
        <v>1630</v>
      </c>
      <c r="E999" s="18">
        <v>-2.9198632862407643</v>
      </c>
    </row>
    <row r="1000" spans="1:10">
      <c r="C1000" t="s">
        <v>1631</v>
      </c>
      <c r="E1000" s="18">
        <v>-11.63001029640145</v>
      </c>
    </row>
    <row r="1001" spans="1:10">
      <c r="C1001" t="s">
        <v>1632</v>
      </c>
      <c r="E1001" s="18">
        <v>11.837618086463801</v>
      </c>
    </row>
    <row r="1002" spans="1:10">
      <c r="C1002" t="s">
        <v>1633</v>
      </c>
      <c r="E1002" s="18">
        <v>23.46762838286525</v>
      </c>
    </row>
    <row r="1003" spans="1:10">
      <c r="C1003" t="s">
        <v>1634</v>
      </c>
      <c r="E1003" s="18">
        <v>0.12884880974729609</v>
      </c>
    </row>
    <row r="1005" spans="1:10">
      <c r="A1005" s="15" t="s">
        <v>1722</v>
      </c>
      <c r="B1005" s="15"/>
      <c r="C1005" s="15"/>
      <c r="D1005" s="15"/>
      <c r="E1005" s="15"/>
      <c r="F1005" s="10"/>
      <c r="G1005" s="15"/>
      <c r="H1005" s="15"/>
      <c r="I1005" s="15"/>
      <c r="J1005" s="16" t="s">
        <v>1737</v>
      </c>
    </row>
    <row r="1007" spans="1:10">
      <c r="B1007" t="s">
        <v>1636</v>
      </c>
      <c r="E1007" s="17" t="s">
        <v>1619</v>
      </c>
    </row>
    <row r="1008" spans="1:10">
      <c r="C1008" t="s">
        <v>1637</v>
      </c>
      <c r="E1008" s="18">
        <v>-11.63001029640145</v>
      </c>
    </row>
    <row r="1009" spans="1:10">
      <c r="C1009" t="s">
        <v>1638</v>
      </c>
      <c r="E1009" s="18">
        <v>-6.6007644051212955</v>
      </c>
    </row>
    <row r="1010" spans="1:10">
      <c r="C1010" t="s">
        <v>1639</v>
      </c>
      <c r="E1010" s="18">
        <v>-4.7295908731324792</v>
      </c>
    </row>
    <row r="1011" spans="1:10">
      <c r="C1011" t="s">
        <v>1640</v>
      </c>
      <c r="E1011" s="18">
        <v>-3.6486360807850682</v>
      </c>
    </row>
    <row r="1012" spans="1:10">
      <c r="C1012" t="s">
        <v>1641</v>
      </c>
      <c r="E1012" s="18">
        <v>-2.5967935092471501</v>
      </c>
    </row>
    <row r="1013" spans="1:10">
      <c r="C1013" t="s">
        <v>1642</v>
      </c>
      <c r="E1013" s="18">
        <v>-1.5277961460982619</v>
      </c>
    </row>
    <row r="1014" spans="1:10">
      <c r="C1014" t="s">
        <v>1643</v>
      </c>
      <c r="E1014" s="18">
        <v>-0.31065408529165506</v>
      </c>
    </row>
    <row r="1015" spans="1:10">
      <c r="C1015" t="s">
        <v>1644</v>
      </c>
      <c r="E1015" s="18">
        <v>0.69957549146292797</v>
      </c>
    </row>
    <row r="1016" spans="1:10">
      <c r="C1016" t="s">
        <v>1645</v>
      </c>
      <c r="E1016" s="18">
        <v>1.8649288847199521</v>
      </c>
    </row>
    <row r="1017" spans="1:10">
      <c r="C1017" t="s">
        <v>1646</v>
      </c>
      <c r="E1017" s="18">
        <v>3.951498713483117</v>
      </c>
    </row>
    <row r="1018" spans="1:10">
      <c r="C1018" t="s">
        <v>1647</v>
      </c>
      <c r="E1018" s="18">
        <v>11.837618086463801</v>
      </c>
    </row>
    <row r="1020" spans="1:10">
      <c r="A1020" s="15" t="s">
        <v>1723</v>
      </c>
      <c r="B1020" s="15"/>
      <c r="C1020" s="15"/>
      <c r="D1020" s="15"/>
      <c r="E1020" s="15"/>
      <c r="F1020" s="10"/>
      <c r="G1020" s="15"/>
      <c r="H1020" s="15"/>
      <c r="I1020" s="15"/>
      <c r="J1020" s="16" t="s">
        <v>1742</v>
      </c>
    </row>
    <row r="1022" spans="1:10">
      <c r="B1022" t="s">
        <v>1614</v>
      </c>
    </row>
    <row r="1023" spans="1:10">
      <c r="C1023" t="s">
        <v>2098</v>
      </c>
    </row>
    <row r="1024" spans="1:10">
      <c r="C1024" t="s">
        <v>1616</v>
      </c>
    </row>
    <row r="1025" spans="3:3">
      <c r="C1025" t="s">
        <v>2094</v>
      </c>
    </row>
    <row r="1044" spans="2:5">
      <c r="B1044" t="s">
        <v>1618</v>
      </c>
      <c r="E1044" s="17" t="s">
        <v>1619</v>
      </c>
    </row>
    <row r="1045" spans="2:5">
      <c r="C1045" t="s">
        <v>1620</v>
      </c>
      <c r="E1045" s="12">
        <v>1000</v>
      </c>
    </row>
    <row r="1046" spans="2:5">
      <c r="C1046" t="s">
        <v>1621</v>
      </c>
      <c r="E1046" s="18">
        <v>0</v>
      </c>
    </row>
    <row r="1047" spans="2:5">
      <c r="C1047" t="s">
        <v>1622</v>
      </c>
      <c r="E1047" s="18">
        <v>-2.1881654301791009</v>
      </c>
    </row>
    <row r="1048" spans="2:5">
      <c r="C1048" t="s">
        <v>1623</v>
      </c>
      <c r="E1048" s="18">
        <v>-2.1522017032042173</v>
      </c>
    </row>
    <row r="1049" spans="2:5">
      <c r="C1049" t="s">
        <v>1624</v>
      </c>
      <c r="E1049" s="19" t="s">
        <v>1625</v>
      </c>
    </row>
    <row r="1050" spans="2:5">
      <c r="C1050" t="s">
        <v>1626</v>
      </c>
      <c r="E1050" s="18">
        <v>2.8258540316709317</v>
      </c>
    </row>
    <row r="1051" spans="2:5">
      <c r="C1051" t="s">
        <v>1627</v>
      </c>
      <c r="E1051" s="18">
        <v>7.9854510083108581</v>
      </c>
    </row>
    <row r="1052" spans="2:5">
      <c r="C1052" t="s">
        <v>1628</v>
      </c>
      <c r="E1052" s="20">
        <v>-6.9436564165635983E-2</v>
      </c>
    </row>
    <row r="1053" spans="2:5">
      <c r="C1053" t="s">
        <v>1629</v>
      </c>
      <c r="E1053" s="18">
        <v>3.1524483477093175</v>
      </c>
    </row>
    <row r="1054" spans="2:5">
      <c r="C1054" t="s">
        <v>1630</v>
      </c>
      <c r="E1054" s="18">
        <v>-1.2914261383974228</v>
      </c>
    </row>
    <row r="1055" spans="2:5">
      <c r="C1055" t="s">
        <v>1631</v>
      </c>
      <c r="E1055" s="18">
        <v>-11.913421728612741</v>
      </c>
    </row>
    <row r="1056" spans="2:5">
      <c r="C1056" t="s">
        <v>1632</v>
      </c>
      <c r="E1056" s="18">
        <v>7.2665743088780843</v>
      </c>
    </row>
    <row r="1057" spans="1:10">
      <c r="C1057" t="s">
        <v>1633</v>
      </c>
      <c r="E1057" s="18">
        <v>19.179996037490824</v>
      </c>
    </row>
    <row r="1058" spans="1:10">
      <c r="C1058" t="s">
        <v>1634</v>
      </c>
      <c r="E1058" s="18">
        <v>8.9361350752497348E-2</v>
      </c>
    </row>
    <row r="1060" spans="1:10">
      <c r="A1060" s="15" t="s">
        <v>1726</v>
      </c>
      <c r="B1060" s="15"/>
      <c r="C1060" s="15"/>
      <c r="D1060" s="15"/>
      <c r="E1060" s="15"/>
      <c r="F1060" s="10"/>
      <c r="G1060" s="15"/>
      <c r="H1060" s="15"/>
      <c r="I1060" s="15"/>
      <c r="J1060" s="16" t="s">
        <v>1742</v>
      </c>
    </row>
    <row r="1062" spans="1:10">
      <c r="B1062" t="s">
        <v>1636</v>
      </c>
      <c r="E1062" s="17" t="s">
        <v>1619</v>
      </c>
    </row>
    <row r="1063" spans="1:10">
      <c r="C1063" t="s">
        <v>1637</v>
      </c>
      <c r="E1063" s="18">
        <v>-11.913421728612741</v>
      </c>
    </row>
    <row r="1064" spans="1:10">
      <c r="C1064" t="s">
        <v>1638</v>
      </c>
      <c r="E1064" s="18">
        <v>-5.7701223900226424</v>
      </c>
    </row>
    <row r="1065" spans="1:10">
      <c r="C1065" t="s">
        <v>1639</v>
      </c>
      <c r="E1065" s="18">
        <v>-4.5576090931085362</v>
      </c>
    </row>
    <row r="1066" spans="1:10">
      <c r="C1066" t="s">
        <v>1640</v>
      </c>
      <c r="E1066" s="18">
        <v>-3.5925155498301797</v>
      </c>
    </row>
    <row r="1067" spans="1:10">
      <c r="C1067" t="s">
        <v>1641</v>
      </c>
      <c r="E1067" s="18">
        <v>-2.8555941617463154</v>
      </c>
    </row>
    <row r="1068" spans="1:10">
      <c r="C1068" t="s">
        <v>1642</v>
      </c>
      <c r="E1068" s="18">
        <v>-2.1594884727763954</v>
      </c>
    </row>
    <row r="1069" spans="1:10">
      <c r="C1069" t="s">
        <v>1643</v>
      </c>
      <c r="E1069" s="18">
        <v>-1.4457483321530047</v>
      </c>
    </row>
    <row r="1070" spans="1:10">
      <c r="C1070" t="s">
        <v>1644</v>
      </c>
      <c r="E1070" s="18">
        <v>-0.74637750857523288</v>
      </c>
    </row>
    <row r="1071" spans="1:10">
      <c r="C1071" t="s">
        <v>1645</v>
      </c>
      <c r="E1071" s="18">
        <v>9.9983914541715999E-2</v>
      </c>
    </row>
    <row r="1072" spans="1:10">
      <c r="C1072" t="s">
        <v>1646</v>
      </c>
      <c r="E1072" s="18">
        <v>1.3477757708505571</v>
      </c>
    </row>
    <row r="1073" spans="1:10">
      <c r="C1073" t="s">
        <v>1647</v>
      </c>
      <c r="E1073" s="18">
        <v>7.2665743088780843</v>
      </c>
    </row>
    <row r="1075" spans="1:10">
      <c r="A1075" s="15" t="s">
        <v>1727</v>
      </c>
      <c r="B1075" s="15"/>
      <c r="C1075" s="15"/>
      <c r="D1075" s="15"/>
      <c r="E1075" s="15"/>
      <c r="F1075" s="10"/>
      <c r="G1075" s="15"/>
      <c r="H1075" s="15"/>
      <c r="I1075" s="15"/>
      <c r="J1075" s="16" t="s">
        <v>1747</v>
      </c>
    </row>
    <row r="1077" spans="1:10">
      <c r="B1077" t="s">
        <v>1614</v>
      </c>
    </row>
    <row r="1078" spans="1:10">
      <c r="C1078" t="s">
        <v>2099</v>
      </c>
    </row>
    <row r="1079" spans="1:10">
      <c r="C1079" t="s">
        <v>1616</v>
      </c>
    </row>
    <row r="1080" spans="1:10">
      <c r="C1080" t="s">
        <v>2100</v>
      </c>
    </row>
    <row r="1099" spans="2:5">
      <c r="B1099" t="s">
        <v>1618</v>
      </c>
      <c r="E1099" s="17" t="s">
        <v>1619</v>
      </c>
    </row>
    <row r="1100" spans="2:5">
      <c r="C1100" t="s">
        <v>1620</v>
      </c>
      <c r="E1100" s="12">
        <v>1000</v>
      </c>
    </row>
    <row r="1101" spans="2:5">
      <c r="C1101" t="s">
        <v>1621</v>
      </c>
      <c r="E1101" s="18">
        <v>0</v>
      </c>
    </row>
    <row r="1102" spans="2:5">
      <c r="C1102" t="s">
        <v>1622</v>
      </c>
      <c r="E1102" s="18">
        <v>7.7295010109889981</v>
      </c>
    </row>
    <row r="1103" spans="2:5">
      <c r="C1103" t="s">
        <v>1623</v>
      </c>
      <c r="E1103" s="18">
        <v>7.7509950097356235</v>
      </c>
    </row>
    <row r="1104" spans="2:5">
      <c r="C1104" t="s">
        <v>1624</v>
      </c>
      <c r="E1104" s="19" t="s">
        <v>1625</v>
      </c>
    </row>
    <row r="1105" spans="1:10">
      <c r="C1105" t="s">
        <v>1626</v>
      </c>
      <c r="E1105" s="18">
        <v>20.495586307372751</v>
      </c>
    </row>
    <row r="1106" spans="1:10">
      <c r="C1106" t="s">
        <v>1627</v>
      </c>
      <c r="E1106" s="18">
        <v>420.06905808296534</v>
      </c>
    </row>
    <row r="1107" spans="1:10">
      <c r="C1107" t="s">
        <v>1628</v>
      </c>
      <c r="E1107" s="20">
        <v>3.4866994365484699E-3</v>
      </c>
    </row>
    <row r="1108" spans="1:10">
      <c r="C1108" t="s">
        <v>1629</v>
      </c>
      <c r="E1108" s="18">
        <v>3.4824728157997789</v>
      </c>
    </row>
    <row r="1109" spans="1:10">
      <c r="C1109" t="s">
        <v>1630</v>
      </c>
      <c r="E1109" s="18">
        <v>2.6516053595483413</v>
      </c>
    </row>
    <row r="1110" spans="1:10">
      <c r="C1110" t="s">
        <v>1631</v>
      </c>
      <c r="E1110" s="18">
        <v>-65.148295428088005</v>
      </c>
    </row>
    <row r="1111" spans="1:10">
      <c r="C1111" t="s">
        <v>1632</v>
      </c>
      <c r="E1111" s="18">
        <v>75.467668516709409</v>
      </c>
    </row>
    <row r="1112" spans="1:10">
      <c r="C1112" t="s">
        <v>1633</v>
      </c>
      <c r="E1112" s="18">
        <v>140.61596394479741</v>
      </c>
    </row>
    <row r="1113" spans="1:10">
      <c r="C1113" t="s">
        <v>1634</v>
      </c>
      <c r="E1113" s="18">
        <v>0.64812734711857767</v>
      </c>
    </row>
    <row r="1115" spans="1:10">
      <c r="A1115" s="15" t="s">
        <v>1731</v>
      </c>
      <c r="B1115" s="15"/>
      <c r="C1115" s="15"/>
      <c r="D1115" s="15"/>
      <c r="E1115" s="15"/>
      <c r="F1115" s="10"/>
      <c r="G1115" s="15"/>
      <c r="H1115" s="15"/>
      <c r="I1115" s="15"/>
      <c r="J1115" s="16" t="s">
        <v>1747</v>
      </c>
    </row>
    <row r="1117" spans="1:10">
      <c r="B1117" t="s">
        <v>1636</v>
      </c>
      <c r="E1117" s="17" t="s">
        <v>1619</v>
      </c>
    </row>
    <row r="1118" spans="1:10">
      <c r="C1118" t="s">
        <v>1637</v>
      </c>
      <c r="E1118" s="18">
        <v>-65.148295428088005</v>
      </c>
    </row>
    <row r="1119" spans="1:10">
      <c r="C1119" t="s">
        <v>1638</v>
      </c>
      <c r="E1119" s="18">
        <v>-17.026774688285055</v>
      </c>
    </row>
    <row r="1120" spans="1:10">
      <c r="C1120" t="s">
        <v>1639</v>
      </c>
      <c r="E1120" s="18">
        <v>-9.2544861404417702</v>
      </c>
    </row>
    <row r="1121" spans="1:10">
      <c r="C1121" t="s">
        <v>1640</v>
      </c>
      <c r="E1121" s="18">
        <v>-1.7263693942369436</v>
      </c>
    </row>
    <row r="1122" spans="1:10">
      <c r="C1122" t="s">
        <v>1641</v>
      </c>
      <c r="E1122" s="18">
        <v>3.3461921057705521</v>
      </c>
    </row>
    <row r="1123" spans="1:10">
      <c r="C1123" t="s">
        <v>1642</v>
      </c>
      <c r="E1123" s="18">
        <v>7.7424187514701224</v>
      </c>
    </row>
    <row r="1124" spans="1:10">
      <c r="C1124" t="s">
        <v>1643</v>
      </c>
      <c r="E1124" s="18">
        <v>11.804521616113366</v>
      </c>
    </row>
    <row r="1125" spans="1:10">
      <c r="C1125" t="s">
        <v>1644</v>
      </c>
      <c r="E1125" s="18">
        <v>16.946637166288035</v>
      </c>
    </row>
    <row r="1126" spans="1:10">
      <c r="C1126" t="s">
        <v>1645</v>
      </c>
      <c r="E1126" s="18">
        <v>22.944851363885931</v>
      </c>
    </row>
    <row r="1127" spans="1:10">
      <c r="C1127" t="s">
        <v>1646</v>
      </c>
      <c r="E1127" s="18">
        <v>33.729759165739239</v>
      </c>
    </row>
    <row r="1128" spans="1:10">
      <c r="C1128" t="s">
        <v>1647</v>
      </c>
      <c r="E1128" s="18">
        <v>75.467668516709409</v>
      </c>
    </row>
    <row r="1130" spans="1:10">
      <c r="A1130" s="15" t="s">
        <v>1732</v>
      </c>
      <c r="B1130" s="15"/>
      <c r="C1130" s="15"/>
      <c r="D1130" s="15"/>
      <c r="E1130" s="15"/>
      <c r="F1130" s="10"/>
      <c r="G1130" s="15"/>
      <c r="H1130" s="15"/>
      <c r="I1130" s="15"/>
      <c r="J1130" s="16" t="s">
        <v>1714</v>
      </c>
    </row>
    <row r="1132" spans="1:10">
      <c r="B1132" t="s">
        <v>1614</v>
      </c>
    </row>
    <row r="1133" spans="1:10">
      <c r="C1133" t="s">
        <v>2101</v>
      </c>
    </row>
    <row r="1134" spans="1:10">
      <c r="C1134" t="s">
        <v>1616</v>
      </c>
    </row>
    <row r="1135" spans="1:10">
      <c r="C1135" t="s">
        <v>1843</v>
      </c>
    </row>
    <row r="1154" spans="2:5">
      <c r="B1154" t="s">
        <v>1618</v>
      </c>
      <c r="E1154" s="17" t="s">
        <v>1619</v>
      </c>
    </row>
    <row r="1155" spans="2:5">
      <c r="C1155" t="s">
        <v>1620</v>
      </c>
      <c r="E1155" s="12">
        <v>1000</v>
      </c>
    </row>
    <row r="1156" spans="2:5">
      <c r="C1156" t="s">
        <v>1621</v>
      </c>
      <c r="E1156" s="18">
        <v>0</v>
      </c>
    </row>
    <row r="1157" spans="2:5">
      <c r="C1157" t="s">
        <v>1622</v>
      </c>
      <c r="E1157" s="18">
        <v>-19.402700253236969</v>
      </c>
    </row>
    <row r="1158" spans="2:5">
      <c r="C1158" t="s">
        <v>1623</v>
      </c>
      <c r="E1158" s="18">
        <v>-19.369089819018882</v>
      </c>
    </row>
    <row r="1159" spans="2:5">
      <c r="C1159" t="s">
        <v>1624</v>
      </c>
      <c r="E1159" s="19" t="s">
        <v>1625</v>
      </c>
    </row>
    <row r="1160" spans="2:5">
      <c r="C1160" t="s">
        <v>1626</v>
      </c>
      <c r="E1160" s="18">
        <v>8.9126490136627208</v>
      </c>
    </row>
    <row r="1161" spans="2:5">
      <c r="C1161" t="s">
        <v>1627</v>
      </c>
      <c r="E1161" s="18">
        <v>79.435312440743061</v>
      </c>
    </row>
    <row r="1162" spans="2:5">
      <c r="C1162" t="s">
        <v>1628</v>
      </c>
      <c r="E1162" s="20">
        <v>7.8716707764535793E-2</v>
      </c>
    </row>
    <row r="1163" spans="2:5">
      <c r="C1163" t="s">
        <v>1629</v>
      </c>
      <c r="E1163" s="18">
        <v>3.0841230277249307</v>
      </c>
    </row>
    <row r="1164" spans="2:5">
      <c r="C1164" t="s">
        <v>1630</v>
      </c>
      <c r="E1164" s="20">
        <v>-0.45935096132693265</v>
      </c>
    </row>
    <row r="1165" spans="2:5">
      <c r="C1165" t="s">
        <v>1631</v>
      </c>
      <c r="E1165" s="18">
        <v>-43.541698596434706</v>
      </c>
    </row>
    <row r="1166" spans="2:5">
      <c r="C1166" t="s">
        <v>1632</v>
      </c>
      <c r="E1166" s="18">
        <v>13.771285146518785</v>
      </c>
    </row>
    <row r="1167" spans="2:5">
      <c r="C1167" t="s">
        <v>1633</v>
      </c>
      <c r="E1167" s="18">
        <v>57.312983742953492</v>
      </c>
    </row>
    <row r="1168" spans="2:5">
      <c r="C1168" t="s">
        <v>1634</v>
      </c>
      <c r="E1168" s="18">
        <v>0.2818427086882736</v>
      </c>
    </row>
    <row r="1170" spans="1:10">
      <c r="A1170" s="15" t="s">
        <v>1735</v>
      </c>
      <c r="B1170" s="15"/>
      <c r="C1170" s="15"/>
      <c r="D1170" s="15"/>
      <c r="E1170" s="15"/>
      <c r="F1170" s="10"/>
      <c r="G1170" s="15"/>
      <c r="H1170" s="15"/>
      <c r="I1170" s="15"/>
      <c r="J1170" s="16" t="s">
        <v>1714</v>
      </c>
    </row>
    <row r="1172" spans="1:10">
      <c r="B1172" t="s">
        <v>1636</v>
      </c>
      <c r="E1172" s="17" t="s">
        <v>1619</v>
      </c>
    </row>
    <row r="1173" spans="1:10">
      <c r="C1173" t="s">
        <v>1637</v>
      </c>
      <c r="E1173" s="18">
        <v>-43.541698596434706</v>
      </c>
    </row>
    <row r="1174" spans="1:10">
      <c r="C1174" t="s">
        <v>1638</v>
      </c>
      <c r="E1174" s="18">
        <v>-30.986445752739034</v>
      </c>
    </row>
    <row r="1175" spans="1:10">
      <c r="C1175" t="s">
        <v>1639</v>
      </c>
      <c r="E1175" s="18">
        <v>-26.593193988445009</v>
      </c>
    </row>
    <row r="1176" spans="1:10">
      <c r="C1176" t="s">
        <v>1640</v>
      </c>
      <c r="E1176" s="18">
        <v>-23.702913454658685</v>
      </c>
    </row>
    <row r="1177" spans="1:10">
      <c r="C1177" t="s">
        <v>1641</v>
      </c>
      <c r="E1177" s="18">
        <v>-21.685629786909779</v>
      </c>
    </row>
    <row r="1178" spans="1:10">
      <c r="C1178" t="s">
        <v>1642</v>
      </c>
      <c r="E1178" s="18">
        <v>-19.377934677571222</v>
      </c>
    </row>
    <row r="1179" spans="1:10">
      <c r="C1179" t="s">
        <v>1643</v>
      </c>
      <c r="E1179" s="18">
        <v>-17.077481370576422</v>
      </c>
    </row>
    <row r="1180" spans="1:10">
      <c r="C1180" t="s">
        <v>1644</v>
      </c>
      <c r="E1180" s="18">
        <v>-14.912469614108531</v>
      </c>
    </row>
    <row r="1181" spans="1:10">
      <c r="C1181" t="s">
        <v>1645</v>
      </c>
      <c r="E1181" s="18">
        <v>-12.446588704303394</v>
      </c>
    </row>
    <row r="1182" spans="1:10">
      <c r="C1182" t="s">
        <v>1646</v>
      </c>
      <c r="E1182" s="18">
        <v>-8.0913513716514913</v>
      </c>
    </row>
    <row r="1183" spans="1:10">
      <c r="C1183" t="s">
        <v>1647</v>
      </c>
      <c r="E1183" s="18">
        <v>13.771285146518785</v>
      </c>
    </row>
    <row r="1185" spans="1:10">
      <c r="A1185" s="15" t="s">
        <v>1736</v>
      </c>
      <c r="B1185" s="15"/>
      <c r="C1185" s="15"/>
      <c r="D1185" s="15"/>
      <c r="E1185" s="15"/>
      <c r="F1185" s="10"/>
      <c r="G1185" s="15"/>
      <c r="H1185" s="15"/>
      <c r="I1185" s="15"/>
      <c r="J1185" s="16" t="s">
        <v>1719</v>
      </c>
    </row>
    <row r="1187" spans="1:10">
      <c r="B1187" t="s">
        <v>1614</v>
      </c>
    </row>
    <row r="1188" spans="1:10">
      <c r="C1188" t="s">
        <v>2102</v>
      </c>
    </row>
    <row r="1189" spans="1:10">
      <c r="C1189" t="s">
        <v>1616</v>
      </c>
    </row>
    <row r="1190" spans="1:10">
      <c r="C1190" t="s">
        <v>2103</v>
      </c>
    </row>
    <row r="1209" spans="2:5">
      <c r="B1209" t="s">
        <v>1618</v>
      </c>
      <c r="E1209" s="17" t="s">
        <v>1619</v>
      </c>
    </row>
    <row r="1210" spans="2:5">
      <c r="C1210" t="s">
        <v>1620</v>
      </c>
      <c r="E1210" s="12">
        <v>1000</v>
      </c>
    </row>
    <row r="1211" spans="2:5">
      <c r="C1211" t="s">
        <v>1621</v>
      </c>
      <c r="E1211" s="18">
        <v>0</v>
      </c>
    </row>
    <row r="1212" spans="2:5">
      <c r="C1212" t="s">
        <v>1622</v>
      </c>
      <c r="E1212" s="18">
        <v>0.67375794615208873</v>
      </c>
    </row>
    <row r="1213" spans="2:5">
      <c r="C1213" t="s">
        <v>1623</v>
      </c>
      <c r="E1213" s="18">
        <v>0.50612963239399722</v>
      </c>
    </row>
    <row r="1214" spans="2:5">
      <c r="C1214" t="s">
        <v>1624</v>
      </c>
      <c r="E1214" s="19" t="s">
        <v>1625</v>
      </c>
    </row>
    <row r="1215" spans="2:5">
      <c r="C1215" t="s">
        <v>1626</v>
      </c>
      <c r="E1215" s="18">
        <v>5.6508004644694854</v>
      </c>
    </row>
    <row r="1216" spans="2:5">
      <c r="C1216" t="s">
        <v>1627</v>
      </c>
      <c r="E1216" s="18">
        <v>31.931545889248554</v>
      </c>
    </row>
    <row r="1217" spans="1:10">
      <c r="C1217" t="s">
        <v>1628</v>
      </c>
      <c r="E1217" s="20">
        <v>2.6713153643699344E-2</v>
      </c>
    </row>
    <row r="1218" spans="1:10">
      <c r="C1218" t="s">
        <v>1629</v>
      </c>
      <c r="E1218" s="18">
        <v>3.1043009727306505</v>
      </c>
    </row>
    <row r="1219" spans="1:10">
      <c r="C1219" t="s">
        <v>1630</v>
      </c>
      <c r="E1219" s="18">
        <v>8.3869889724371713</v>
      </c>
    </row>
    <row r="1220" spans="1:10">
      <c r="C1220" t="s">
        <v>1631</v>
      </c>
      <c r="E1220" s="18">
        <v>-16.661961757048154</v>
      </c>
    </row>
    <row r="1221" spans="1:10">
      <c r="C1221" t="s">
        <v>1632</v>
      </c>
      <c r="E1221" s="18">
        <v>18.310893673748851</v>
      </c>
    </row>
    <row r="1222" spans="1:10">
      <c r="C1222" t="s">
        <v>1633</v>
      </c>
      <c r="E1222" s="18">
        <v>34.972855430797004</v>
      </c>
    </row>
    <row r="1223" spans="1:10">
      <c r="C1223" t="s">
        <v>1634</v>
      </c>
      <c r="E1223" s="18">
        <v>0.17869400070860955</v>
      </c>
    </row>
    <row r="1225" spans="1:10">
      <c r="A1225" s="15" t="s">
        <v>1740</v>
      </c>
      <c r="B1225" s="15"/>
      <c r="C1225" s="15"/>
      <c r="D1225" s="15"/>
      <c r="E1225" s="15"/>
      <c r="F1225" s="10"/>
      <c r="G1225" s="15"/>
      <c r="H1225" s="15"/>
      <c r="I1225" s="15"/>
      <c r="J1225" s="16" t="s">
        <v>1719</v>
      </c>
    </row>
    <row r="1227" spans="1:10">
      <c r="B1227" t="s">
        <v>1636</v>
      </c>
      <c r="E1227" s="17" t="s">
        <v>1619</v>
      </c>
    </row>
    <row r="1228" spans="1:10">
      <c r="C1228" t="s">
        <v>1637</v>
      </c>
      <c r="E1228" s="18">
        <v>-16.661961757048154</v>
      </c>
    </row>
    <row r="1229" spans="1:10">
      <c r="C1229" t="s">
        <v>1638</v>
      </c>
      <c r="E1229" s="18">
        <v>-6.4258520231513678</v>
      </c>
    </row>
    <row r="1230" spans="1:10">
      <c r="C1230" t="s">
        <v>1639</v>
      </c>
      <c r="E1230" s="18">
        <v>-4.0677965022887221</v>
      </c>
    </row>
    <row r="1231" spans="1:10">
      <c r="C1231" t="s">
        <v>1640</v>
      </c>
      <c r="E1231" s="18">
        <v>-2.086881770338243</v>
      </c>
    </row>
    <row r="1232" spans="1:10">
      <c r="C1232" t="s">
        <v>1641</v>
      </c>
      <c r="E1232" s="18">
        <v>-0.80765405007320012</v>
      </c>
    </row>
    <row r="1233" spans="1:10">
      <c r="C1233" t="s">
        <v>1642</v>
      </c>
      <c r="E1233" s="18">
        <v>0.49798401289767202</v>
      </c>
    </row>
    <row r="1234" spans="1:10">
      <c r="C1234" t="s">
        <v>1643</v>
      </c>
      <c r="E1234" s="18">
        <v>1.97346755860598</v>
      </c>
    </row>
    <row r="1235" spans="1:10">
      <c r="C1235" t="s">
        <v>1644</v>
      </c>
      <c r="E1235" s="18">
        <v>3.561853332377229</v>
      </c>
    </row>
    <row r="1236" spans="1:10">
      <c r="C1236" t="s">
        <v>1645</v>
      </c>
      <c r="E1236" s="18">
        <v>5.1969526258805878</v>
      </c>
    </row>
    <row r="1237" spans="1:10">
      <c r="C1237" t="s">
        <v>1646</v>
      </c>
      <c r="E1237" s="18">
        <v>7.8607769813365351</v>
      </c>
    </row>
    <row r="1238" spans="1:10">
      <c r="C1238" t="s">
        <v>1647</v>
      </c>
      <c r="E1238" s="18">
        <v>18.310893673748851</v>
      </c>
    </row>
    <row r="1240" spans="1:10">
      <c r="A1240" s="15" t="s">
        <v>1741</v>
      </c>
      <c r="B1240" s="15"/>
      <c r="C1240" s="15"/>
      <c r="D1240" s="15"/>
      <c r="E1240" s="15"/>
      <c r="F1240" s="10"/>
      <c r="G1240" s="15"/>
      <c r="H1240" s="15"/>
      <c r="I1240" s="15"/>
      <c r="J1240" s="16" t="s">
        <v>1724</v>
      </c>
    </row>
    <row r="1242" spans="1:10">
      <c r="B1242" t="s">
        <v>1614</v>
      </c>
    </row>
    <row r="1243" spans="1:10">
      <c r="C1243" t="s">
        <v>2104</v>
      </c>
    </row>
    <row r="1244" spans="1:10">
      <c r="C1244" t="s">
        <v>1616</v>
      </c>
    </row>
    <row r="1245" spans="1:10">
      <c r="C1245" t="s">
        <v>1977</v>
      </c>
    </row>
    <row r="1264" spans="2:5">
      <c r="B1264" t="s">
        <v>1618</v>
      </c>
      <c r="E1264" s="17" t="s">
        <v>1619</v>
      </c>
    </row>
    <row r="1265" spans="1:10">
      <c r="C1265" t="s">
        <v>1620</v>
      </c>
      <c r="E1265" s="12">
        <v>1000</v>
      </c>
    </row>
    <row r="1266" spans="1:10">
      <c r="C1266" t="s">
        <v>1621</v>
      </c>
      <c r="E1266" s="18">
        <v>0</v>
      </c>
    </row>
    <row r="1267" spans="1:10">
      <c r="C1267" t="s">
        <v>1622</v>
      </c>
      <c r="E1267" s="18">
        <v>3.6724130520947802</v>
      </c>
    </row>
    <row r="1268" spans="1:10">
      <c r="C1268" t="s">
        <v>1623</v>
      </c>
      <c r="E1268" s="18">
        <v>3.9809648133625473</v>
      </c>
    </row>
    <row r="1269" spans="1:10">
      <c r="C1269" t="s">
        <v>1624</v>
      </c>
      <c r="E1269" s="19" t="s">
        <v>1625</v>
      </c>
    </row>
    <row r="1270" spans="1:10">
      <c r="C1270" t="s">
        <v>1626</v>
      </c>
      <c r="E1270" s="18">
        <v>6.950942500322645</v>
      </c>
    </row>
    <row r="1271" spans="1:10">
      <c r="C1271" t="s">
        <v>1627</v>
      </c>
      <c r="E1271" s="18">
        <v>48.315601642791627</v>
      </c>
    </row>
    <row r="1272" spans="1:10">
      <c r="C1272" t="s">
        <v>1628</v>
      </c>
      <c r="E1272" s="20">
        <v>-3.7288589310103877E-2</v>
      </c>
    </row>
    <row r="1273" spans="1:10">
      <c r="C1273" t="s">
        <v>1629</v>
      </c>
      <c r="E1273" s="18">
        <v>2.9902948420864637</v>
      </c>
    </row>
    <row r="1274" spans="1:10">
      <c r="C1274" t="s">
        <v>1630</v>
      </c>
      <c r="E1274" s="18">
        <v>1.8927452881036244</v>
      </c>
    </row>
    <row r="1275" spans="1:10">
      <c r="C1275" t="s">
        <v>1631</v>
      </c>
      <c r="E1275" s="18">
        <v>-22.114814959202551</v>
      </c>
    </row>
    <row r="1276" spans="1:10">
      <c r="C1276" t="s">
        <v>1632</v>
      </c>
      <c r="E1276" s="18">
        <v>26.266125095359307</v>
      </c>
    </row>
    <row r="1277" spans="1:10">
      <c r="C1277" t="s">
        <v>1633</v>
      </c>
      <c r="E1277" s="18">
        <v>48.380940054561862</v>
      </c>
    </row>
    <row r="1278" spans="1:10">
      <c r="C1278" t="s">
        <v>1634</v>
      </c>
      <c r="E1278" s="18">
        <v>0.21980810185885236</v>
      </c>
    </row>
    <row r="1280" spans="1:10">
      <c r="A1280" s="15" t="s">
        <v>1745</v>
      </c>
      <c r="B1280" s="15"/>
      <c r="C1280" s="15"/>
      <c r="D1280" s="15"/>
      <c r="E1280" s="15"/>
      <c r="F1280" s="10"/>
      <c r="G1280" s="15"/>
      <c r="H1280" s="15"/>
      <c r="I1280" s="15"/>
      <c r="J1280" s="16" t="s">
        <v>1724</v>
      </c>
    </row>
    <row r="1282" spans="1:10">
      <c r="B1282" t="s">
        <v>1636</v>
      </c>
      <c r="E1282" s="17" t="s">
        <v>1619</v>
      </c>
    </row>
    <row r="1283" spans="1:10">
      <c r="C1283" t="s">
        <v>1637</v>
      </c>
      <c r="E1283" s="18">
        <v>-22.114814959202551</v>
      </c>
    </row>
    <row r="1284" spans="1:10">
      <c r="C1284" t="s">
        <v>1638</v>
      </c>
      <c r="E1284" s="18">
        <v>-5.4821751211695151</v>
      </c>
    </row>
    <row r="1285" spans="1:10">
      <c r="C1285" t="s">
        <v>1639</v>
      </c>
      <c r="E1285" s="18">
        <v>-2.3391540872308116</v>
      </c>
    </row>
    <row r="1286" spans="1:10">
      <c r="C1286" t="s">
        <v>1640</v>
      </c>
      <c r="E1286" s="18">
        <v>-4.6850502386631465E-2</v>
      </c>
    </row>
    <row r="1287" spans="1:10">
      <c r="C1287" t="s">
        <v>1641</v>
      </c>
      <c r="E1287" s="18">
        <v>1.9233803064165751</v>
      </c>
    </row>
    <row r="1288" spans="1:10">
      <c r="C1288" t="s">
        <v>1642</v>
      </c>
      <c r="E1288" s="18">
        <v>3.9781795972226668</v>
      </c>
    </row>
    <row r="1289" spans="1:10">
      <c r="C1289" t="s">
        <v>1643</v>
      </c>
      <c r="E1289" s="18">
        <v>5.3328600051114128</v>
      </c>
    </row>
    <row r="1290" spans="1:10">
      <c r="C1290" t="s">
        <v>1644</v>
      </c>
      <c r="E1290" s="18">
        <v>7.3832835730373114</v>
      </c>
    </row>
    <row r="1291" spans="1:10">
      <c r="C1291" t="s">
        <v>1645</v>
      </c>
      <c r="E1291" s="18">
        <v>9.6271761672555751</v>
      </c>
    </row>
    <row r="1292" spans="1:10">
      <c r="C1292" t="s">
        <v>1646</v>
      </c>
      <c r="E1292" s="18">
        <v>12.471658190041859</v>
      </c>
    </row>
    <row r="1293" spans="1:10">
      <c r="C1293" t="s">
        <v>1647</v>
      </c>
      <c r="E1293" s="18">
        <v>26.266125095359307</v>
      </c>
    </row>
    <row r="1295" spans="1:10">
      <c r="A1295" s="15" t="s">
        <v>1746</v>
      </c>
      <c r="B1295" s="15"/>
      <c r="C1295" s="15"/>
      <c r="D1295" s="15"/>
      <c r="E1295" s="15"/>
      <c r="F1295" s="10"/>
      <c r="G1295" s="15"/>
      <c r="H1295" s="15"/>
      <c r="I1295" s="15"/>
      <c r="J1295" s="16" t="s">
        <v>1728</v>
      </c>
    </row>
    <row r="1297" spans="2:3">
      <c r="B1297" t="s">
        <v>1614</v>
      </c>
    </row>
    <row r="1298" spans="2:3">
      <c r="C1298" t="s">
        <v>2105</v>
      </c>
    </row>
    <row r="1299" spans="2:3">
      <c r="C1299" t="s">
        <v>1616</v>
      </c>
    </row>
    <row r="1300" spans="2:3">
      <c r="C1300" t="s">
        <v>2106</v>
      </c>
    </row>
    <row r="1319" spans="2:5">
      <c r="B1319" t="s">
        <v>1618</v>
      </c>
      <c r="E1319" s="17" t="s">
        <v>1619</v>
      </c>
    </row>
    <row r="1320" spans="2:5">
      <c r="C1320" t="s">
        <v>1620</v>
      </c>
      <c r="E1320" s="12">
        <v>1000</v>
      </c>
    </row>
    <row r="1321" spans="2:5">
      <c r="C1321" t="s">
        <v>1621</v>
      </c>
      <c r="E1321" s="18">
        <v>0</v>
      </c>
    </row>
    <row r="1322" spans="2:5">
      <c r="C1322" t="s">
        <v>1622</v>
      </c>
      <c r="E1322" s="18">
        <v>-18.828044740673779</v>
      </c>
    </row>
    <row r="1323" spans="2:5">
      <c r="C1323" t="s">
        <v>1623</v>
      </c>
      <c r="E1323" s="18">
        <v>-19.667378266190976</v>
      </c>
    </row>
    <row r="1324" spans="2:5">
      <c r="C1324" t="s">
        <v>1624</v>
      </c>
      <c r="E1324" s="19" t="s">
        <v>1625</v>
      </c>
    </row>
    <row r="1325" spans="2:5">
      <c r="C1325" t="s">
        <v>1626</v>
      </c>
      <c r="E1325" s="18">
        <v>17.940696800713898</v>
      </c>
    </row>
    <row r="1326" spans="2:5">
      <c r="C1326" t="s">
        <v>1627</v>
      </c>
      <c r="E1326" s="18">
        <v>321.86860169514586</v>
      </c>
    </row>
    <row r="1327" spans="2:5">
      <c r="C1327" t="s">
        <v>1628</v>
      </c>
      <c r="E1327" s="20">
        <v>0.184127200512339</v>
      </c>
    </row>
    <row r="1328" spans="2:5">
      <c r="C1328" t="s">
        <v>1629</v>
      </c>
      <c r="E1328" s="18">
        <v>3.1718738907214368</v>
      </c>
    </row>
    <row r="1329" spans="1:10">
      <c r="C1329" t="s">
        <v>1630</v>
      </c>
      <c r="E1329" s="20">
        <v>-0.95287094585860188</v>
      </c>
    </row>
    <row r="1330" spans="1:10">
      <c r="C1330" t="s">
        <v>1631</v>
      </c>
      <c r="E1330" s="18">
        <v>-76.004461438105409</v>
      </c>
    </row>
    <row r="1331" spans="1:10">
      <c r="C1331" t="s">
        <v>1632</v>
      </c>
      <c r="E1331" s="18">
        <v>47.303070050728422</v>
      </c>
    </row>
    <row r="1332" spans="1:10">
      <c r="C1332" t="s">
        <v>1633</v>
      </c>
      <c r="E1332" s="18">
        <v>123.30753148883383</v>
      </c>
    </row>
    <row r="1333" spans="1:10">
      <c r="C1333" t="s">
        <v>1634</v>
      </c>
      <c r="E1333" s="18">
        <v>0.56733464700751868</v>
      </c>
    </row>
    <row r="1335" spans="1:10">
      <c r="A1335" s="15" t="s">
        <v>1749</v>
      </c>
      <c r="B1335" s="15"/>
      <c r="C1335" s="15"/>
      <c r="D1335" s="15"/>
      <c r="E1335" s="15"/>
      <c r="F1335" s="10"/>
      <c r="G1335" s="15"/>
      <c r="H1335" s="15"/>
      <c r="I1335" s="15"/>
      <c r="J1335" s="16" t="s">
        <v>1728</v>
      </c>
    </row>
    <row r="1337" spans="1:10">
      <c r="B1337" t="s">
        <v>1636</v>
      </c>
      <c r="E1337" s="17" t="s">
        <v>1619</v>
      </c>
    </row>
    <row r="1338" spans="1:10">
      <c r="C1338" t="s">
        <v>1637</v>
      </c>
      <c r="E1338" s="18">
        <v>-76.004461438105409</v>
      </c>
    </row>
    <row r="1339" spans="1:10">
      <c r="C1339" t="s">
        <v>1638</v>
      </c>
      <c r="E1339" s="18">
        <v>-41.507318617124533</v>
      </c>
    </row>
    <row r="1340" spans="1:10">
      <c r="C1340" t="s">
        <v>1639</v>
      </c>
      <c r="E1340" s="18">
        <v>-34.185349961418616</v>
      </c>
    </row>
    <row r="1341" spans="1:10">
      <c r="C1341" t="s">
        <v>1640</v>
      </c>
      <c r="E1341" s="18">
        <v>-28.762240097625604</v>
      </c>
    </row>
    <row r="1342" spans="1:10">
      <c r="C1342" t="s">
        <v>1641</v>
      </c>
      <c r="E1342" s="18">
        <v>-23.144751971841245</v>
      </c>
    </row>
    <row r="1343" spans="1:10">
      <c r="C1343" t="s">
        <v>1642</v>
      </c>
      <c r="E1343" s="18">
        <v>-19.667433873260183</v>
      </c>
    </row>
    <row r="1344" spans="1:10">
      <c r="C1344" t="s">
        <v>1643</v>
      </c>
      <c r="E1344" s="18">
        <v>-14.613507534778204</v>
      </c>
    </row>
    <row r="1345" spans="1:10">
      <c r="C1345" t="s">
        <v>1644</v>
      </c>
      <c r="E1345" s="18">
        <v>-9.5866266567535749</v>
      </c>
    </row>
    <row r="1346" spans="1:10">
      <c r="C1346" t="s">
        <v>1645</v>
      </c>
      <c r="E1346" s="18">
        <v>-3.8666166810063984</v>
      </c>
    </row>
    <row r="1347" spans="1:10">
      <c r="C1347" t="s">
        <v>1646</v>
      </c>
      <c r="E1347" s="18">
        <v>3.2137482661793579</v>
      </c>
    </row>
    <row r="1348" spans="1:10">
      <c r="C1348" t="s">
        <v>1647</v>
      </c>
      <c r="E1348" s="18">
        <v>47.303070050728422</v>
      </c>
    </row>
    <row r="1350" spans="1:10">
      <c r="A1350" s="15" t="s">
        <v>1750</v>
      </c>
      <c r="B1350" s="15"/>
      <c r="C1350" s="15"/>
      <c r="D1350" s="15"/>
      <c r="E1350" s="15"/>
      <c r="F1350" s="10"/>
      <c r="G1350" s="15"/>
      <c r="H1350" s="15"/>
      <c r="I1350" s="15"/>
      <c r="J1350" s="16" t="s">
        <v>1782</v>
      </c>
    </row>
    <row r="1352" spans="1:10">
      <c r="B1352" t="s">
        <v>1614</v>
      </c>
    </row>
    <row r="1353" spans="1:10">
      <c r="C1353" t="s">
        <v>2107</v>
      </c>
    </row>
    <row r="1354" spans="1:10">
      <c r="C1354" t="s">
        <v>1616</v>
      </c>
    </row>
    <row r="1355" spans="1:10">
      <c r="C1355" t="s">
        <v>2030</v>
      </c>
    </row>
    <row r="1374" spans="2:5">
      <c r="B1374" t="s">
        <v>1618</v>
      </c>
      <c r="E1374" s="17" t="s">
        <v>1619</v>
      </c>
    </row>
    <row r="1375" spans="2:5">
      <c r="C1375" t="s">
        <v>1620</v>
      </c>
      <c r="E1375" s="12">
        <v>1000</v>
      </c>
    </row>
    <row r="1376" spans="2:5">
      <c r="C1376" t="s">
        <v>1621</v>
      </c>
      <c r="E1376" s="18">
        <v>0</v>
      </c>
    </row>
    <row r="1377" spans="1:10">
      <c r="C1377" t="s">
        <v>1622</v>
      </c>
      <c r="E1377" s="18">
        <v>-11.95018150797943</v>
      </c>
    </row>
    <row r="1378" spans="1:10">
      <c r="C1378" t="s">
        <v>1623</v>
      </c>
      <c r="E1378" s="18">
        <v>-11.873065947790082</v>
      </c>
    </row>
    <row r="1379" spans="1:10">
      <c r="C1379" t="s">
        <v>1624</v>
      </c>
      <c r="E1379" s="19" t="s">
        <v>1625</v>
      </c>
    </row>
    <row r="1380" spans="1:10">
      <c r="C1380" t="s">
        <v>1626</v>
      </c>
      <c r="E1380" s="18">
        <v>11.541325542309437</v>
      </c>
    </row>
    <row r="1381" spans="1:10">
      <c r="C1381" t="s">
        <v>1627</v>
      </c>
      <c r="E1381" s="18">
        <v>133.2021952735642</v>
      </c>
    </row>
    <row r="1382" spans="1:10">
      <c r="C1382" t="s">
        <v>1628</v>
      </c>
      <c r="E1382" s="20">
        <v>5.9175153498713995E-2</v>
      </c>
    </row>
    <row r="1383" spans="1:10">
      <c r="C1383" t="s">
        <v>1629</v>
      </c>
      <c r="E1383" s="18">
        <v>2.9630980339214106</v>
      </c>
    </row>
    <row r="1384" spans="1:10">
      <c r="C1384" t="s">
        <v>1630</v>
      </c>
      <c r="E1384" s="20">
        <v>-0.96578663132463805</v>
      </c>
    </row>
    <row r="1385" spans="1:10">
      <c r="C1385" t="s">
        <v>1631</v>
      </c>
      <c r="E1385" s="18">
        <v>-53.805438960863555</v>
      </c>
    </row>
    <row r="1386" spans="1:10">
      <c r="C1386" t="s">
        <v>1632</v>
      </c>
      <c r="E1386" s="18">
        <v>26.165538837621952</v>
      </c>
    </row>
    <row r="1387" spans="1:10">
      <c r="C1387" t="s">
        <v>1633</v>
      </c>
      <c r="E1387" s="18">
        <v>79.970977798485507</v>
      </c>
    </row>
    <row r="1388" spans="1:10">
      <c r="C1388" t="s">
        <v>1634</v>
      </c>
      <c r="E1388" s="18">
        <v>0.36496875931175837</v>
      </c>
    </row>
    <row r="1390" spans="1:10">
      <c r="A1390" s="15" t="s">
        <v>1754</v>
      </c>
      <c r="B1390" s="15"/>
      <c r="C1390" s="15"/>
      <c r="D1390" s="15"/>
      <c r="E1390" s="15"/>
      <c r="F1390" s="10"/>
      <c r="G1390" s="15"/>
      <c r="H1390" s="15"/>
      <c r="I1390" s="15"/>
      <c r="J1390" s="16" t="s">
        <v>1782</v>
      </c>
    </row>
    <row r="1392" spans="1:10">
      <c r="B1392" t="s">
        <v>1636</v>
      </c>
      <c r="E1392" s="17" t="s">
        <v>1619</v>
      </c>
    </row>
    <row r="1393" spans="1:10">
      <c r="C1393" t="s">
        <v>1637</v>
      </c>
      <c r="E1393" s="18">
        <v>-53.805438960863555</v>
      </c>
    </row>
    <row r="1394" spans="1:10">
      <c r="C1394" t="s">
        <v>1638</v>
      </c>
      <c r="E1394" s="18">
        <v>-26.612096089483764</v>
      </c>
    </row>
    <row r="1395" spans="1:10">
      <c r="C1395" t="s">
        <v>1639</v>
      </c>
      <c r="E1395" s="18">
        <v>-22.297735655598473</v>
      </c>
    </row>
    <row r="1396" spans="1:10">
      <c r="C1396" t="s">
        <v>1640</v>
      </c>
      <c r="E1396" s="18">
        <v>-18.287501666018638</v>
      </c>
    </row>
    <row r="1397" spans="1:10">
      <c r="C1397" t="s">
        <v>1641</v>
      </c>
      <c r="E1397" s="18">
        <v>-15.247011821990149</v>
      </c>
    </row>
    <row r="1398" spans="1:10">
      <c r="C1398" t="s">
        <v>1642</v>
      </c>
      <c r="E1398" s="18">
        <v>-11.891360885751492</v>
      </c>
    </row>
    <row r="1399" spans="1:10">
      <c r="C1399" t="s">
        <v>1643</v>
      </c>
      <c r="E1399" s="18">
        <v>-8.6913215931252275</v>
      </c>
    </row>
    <row r="1400" spans="1:10">
      <c r="C1400" t="s">
        <v>1644</v>
      </c>
      <c r="E1400" s="18">
        <v>-5.7298053106826643</v>
      </c>
    </row>
    <row r="1401" spans="1:10">
      <c r="C1401" t="s">
        <v>1645</v>
      </c>
      <c r="E1401" s="18">
        <v>-1.9325322605798405</v>
      </c>
    </row>
    <row r="1402" spans="1:10">
      <c r="C1402" t="s">
        <v>1646</v>
      </c>
      <c r="E1402" s="18">
        <v>2.4671399287445972</v>
      </c>
    </row>
    <row r="1403" spans="1:10">
      <c r="C1403" t="s">
        <v>1647</v>
      </c>
      <c r="E1403" s="18">
        <v>26.165538837621952</v>
      </c>
    </row>
    <row r="1405" spans="1:10">
      <c r="A1405" s="15" t="s">
        <v>1755</v>
      </c>
      <c r="B1405" s="15"/>
      <c r="C1405" s="15"/>
      <c r="D1405" s="15"/>
      <c r="E1405" s="15"/>
      <c r="F1405" s="10"/>
      <c r="G1405" s="15"/>
      <c r="H1405" s="15"/>
      <c r="I1405" s="15"/>
      <c r="J1405" s="16" t="s">
        <v>1786</v>
      </c>
    </row>
    <row r="1407" spans="1:10">
      <c r="B1407" t="s">
        <v>1614</v>
      </c>
    </row>
    <row r="1408" spans="1:10">
      <c r="C1408" t="s">
        <v>2108</v>
      </c>
    </row>
    <row r="1409" spans="3:3">
      <c r="C1409" t="s">
        <v>1616</v>
      </c>
    </row>
    <row r="1410" spans="3:3">
      <c r="C1410" t="s">
        <v>1882</v>
      </c>
    </row>
    <row r="1429" spans="2:5">
      <c r="B1429" t="s">
        <v>1618</v>
      </c>
      <c r="E1429" s="17" t="s">
        <v>1619</v>
      </c>
    </row>
    <row r="1430" spans="2:5">
      <c r="C1430" t="s">
        <v>1620</v>
      </c>
      <c r="E1430" s="12">
        <v>1000</v>
      </c>
    </row>
    <row r="1431" spans="2:5">
      <c r="C1431" t="s">
        <v>1621</v>
      </c>
      <c r="E1431" s="18">
        <v>0</v>
      </c>
    </row>
    <row r="1432" spans="2:5">
      <c r="C1432" t="s">
        <v>1622</v>
      </c>
      <c r="E1432" s="18">
        <v>14.803955981098769</v>
      </c>
    </row>
    <row r="1433" spans="2:5">
      <c r="C1433" t="s">
        <v>1623</v>
      </c>
      <c r="E1433" s="18">
        <v>15.09010728094286</v>
      </c>
    </row>
    <row r="1434" spans="2:5">
      <c r="C1434" t="s">
        <v>1624</v>
      </c>
      <c r="E1434" s="19" t="s">
        <v>1625</v>
      </c>
    </row>
    <row r="1435" spans="2:5">
      <c r="C1435" t="s">
        <v>1626</v>
      </c>
      <c r="E1435" s="18">
        <v>17.219545557419611</v>
      </c>
    </row>
    <row r="1436" spans="2:5">
      <c r="C1436" t="s">
        <v>1627</v>
      </c>
      <c r="E1436" s="18">
        <v>296.51274920404944</v>
      </c>
    </row>
    <row r="1437" spans="2:5">
      <c r="C1437" t="s">
        <v>1628</v>
      </c>
      <c r="E1437" s="20">
        <v>-3.9110918356282443E-2</v>
      </c>
    </row>
    <row r="1438" spans="2:5">
      <c r="C1438" t="s">
        <v>1629</v>
      </c>
      <c r="E1438" s="18">
        <v>2.7991028792272545</v>
      </c>
    </row>
    <row r="1439" spans="2:5">
      <c r="C1439" t="s">
        <v>1630</v>
      </c>
      <c r="E1439" s="18">
        <v>1.1631718967149722</v>
      </c>
    </row>
    <row r="1440" spans="2:5">
      <c r="C1440" t="s">
        <v>1631</v>
      </c>
      <c r="E1440" s="18">
        <v>-33.529599433713067</v>
      </c>
    </row>
    <row r="1441" spans="1:10">
      <c r="C1441" t="s">
        <v>1632</v>
      </c>
      <c r="E1441" s="18">
        <v>72.08373492872343</v>
      </c>
    </row>
    <row r="1442" spans="1:10">
      <c r="C1442" t="s">
        <v>1633</v>
      </c>
      <c r="E1442" s="18">
        <v>105.61333436243649</v>
      </c>
    </row>
    <row r="1443" spans="1:10">
      <c r="C1443" t="s">
        <v>1634</v>
      </c>
      <c r="E1443" s="18">
        <v>0.54452984234479695</v>
      </c>
    </row>
    <row r="1445" spans="1:10">
      <c r="A1445" s="15" t="s">
        <v>1759</v>
      </c>
      <c r="B1445" s="15"/>
      <c r="C1445" s="15"/>
      <c r="D1445" s="15"/>
      <c r="E1445" s="15"/>
      <c r="F1445" s="10"/>
      <c r="G1445" s="15"/>
      <c r="H1445" s="15"/>
      <c r="I1445" s="15"/>
      <c r="J1445" s="16" t="s">
        <v>1786</v>
      </c>
    </row>
    <row r="1447" spans="1:10">
      <c r="B1447" t="s">
        <v>1636</v>
      </c>
      <c r="E1447" s="17" t="s">
        <v>1619</v>
      </c>
    </row>
    <row r="1448" spans="1:10">
      <c r="C1448" t="s">
        <v>1637</v>
      </c>
      <c r="E1448" s="18">
        <v>-33.529599433713067</v>
      </c>
    </row>
    <row r="1449" spans="1:10">
      <c r="C1449" t="s">
        <v>1638</v>
      </c>
      <c r="E1449" s="18">
        <v>-8.8821637347740392</v>
      </c>
    </row>
    <row r="1450" spans="1:10">
      <c r="C1450" t="s">
        <v>1639</v>
      </c>
      <c r="E1450" s="18">
        <v>0.11274609555101001</v>
      </c>
    </row>
    <row r="1451" spans="1:10">
      <c r="C1451" t="s">
        <v>1640</v>
      </c>
      <c r="E1451" s="18">
        <v>6.0603537063706483</v>
      </c>
    </row>
    <row r="1452" spans="1:10">
      <c r="C1452" t="s">
        <v>1641</v>
      </c>
      <c r="E1452" s="18">
        <v>10.126267651302967</v>
      </c>
    </row>
    <row r="1453" spans="1:10">
      <c r="C1453" t="s">
        <v>1642</v>
      </c>
      <c r="E1453" s="18">
        <v>15.085840289381686</v>
      </c>
    </row>
    <row r="1454" spans="1:10">
      <c r="C1454" t="s">
        <v>1643</v>
      </c>
      <c r="E1454" s="18">
        <v>19.880560376057289</v>
      </c>
    </row>
    <row r="1455" spans="1:10">
      <c r="C1455" t="s">
        <v>1644</v>
      </c>
      <c r="E1455" s="18">
        <v>24.32125996841059</v>
      </c>
    </row>
    <row r="1456" spans="1:10">
      <c r="C1456" t="s">
        <v>1645</v>
      </c>
      <c r="E1456" s="18">
        <v>29.220614367300762</v>
      </c>
    </row>
    <row r="1457" spans="1:10">
      <c r="C1457" t="s">
        <v>1646</v>
      </c>
      <c r="E1457" s="18">
        <v>36.261663808175939</v>
      </c>
    </row>
    <row r="1458" spans="1:10">
      <c r="C1458" t="s">
        <v>1647</v>
      </c>
      <c r="E1458" s="18">
        <v>72.08373492872343</v>
      </c>
    </row>
    <row r="1460" spans="1:10">
      <c r="A1460" s="15" t="s">
        <v>1760</v>
      </c>
      <c r="B1460" s="15"/>
      <c r="C1460" s="15"/>
      <c r="D1460" s="15"/>
      <c r="E1460" s="15"/>
      <c r="F1460" s="10"/>
      <c r="G1460" s="15"/>
      <c r="H1460" s="15"/>
      <c r="I1460" s="15"/>
      <c r="J1460" s="16" t="s">
        <v>1790</v>
      </c>
    </row>
    <row r="1462" spans="1:10">
      <c r="B1462" t="s">
        <v>1614</v>
      </c>
    </row>
    <row r="1463" spans="1:10">
      <c r="C1463" t="s">
        <v>2109</v>
      </c>
    </row>
    <row r="1464" spans="1:10">
      <c r="C1464" t="s">
        <v>1616</v>
      </c>
    </row>
    <row r="1465" spans="1:10">
      <c r="C1465" t="s">
        <v>1975</v>
      </c>
    </row>
    <row r="1484" spans="2:5">
      <c r="B1484" t="s">
        <v>1618</v>
      </c>
      <c r="E1484" s="17" t="s">
        <v>1619</v>
      </c>
    </row>
    <row r="1485" spans="2:5">
      <c r="C1485" t="s">
        <v>1620</v>
      </c>
      <c r="E1485" s="12">
        <v>1000</v>
      </c>
    </row>
    <row r="1486" spans="2:5">
      <c r="C1486" t="s">
        <v>1621</v>
      </c>
      <c r="E1486" s="18">
        <v>0</v>
      </c>
    </row>
    <row r="1487" spans="2:5">
      <c r="C1487" t="s">
        <v>1622</v>
      </c>
      <c r="E1487" s="18">
        <v>-1.5473326643598722</v>
      </c>
    </row>
    <row r="1488" spans="2:5">
      <c r="C1488" t="s">
        <v>1623</v>
      </c>
      <c r="E1488" s="18">
        <v>-1.5451311492850883</v>
      </c>
    </row>
    <row r="1489" spans="1:10">
      <c r="C1489" t="s">
        <v>1624</v>
      </c>
      <c r="E1489" s="19" t="s">
        <v>1625</v>
      </c>
    </row>
    <row r="1490" spans="1:10">
      <c r="C1490" t="s">
        <v>1626</v>
      </c>
      <c r="E1490" s="18">
        <v>2.2539630030783453</v>
      </c>
    </row>
    <row r="1491" spans="1:10">
      <c r="C1491" t="s">
        <v>1627</v>
      </c>
      <c r="E1491" s="18">
        <v>5.0803492192459521</v>
      </c>
    </row>
    <row r="1492" spans="1:10">
      <c r="C1492" t="s">
        <v>1628</v>
      </c>
      <c r="E1492" s="20">
        <v>-5.5908998495278047E-3</v>
      </c>
    </row>
    <row r="1493" spans="1:10">
      <c r="C1493" t="s">
        <v>1629</v>
      </c>
      <c r="E1493" s="18">
        <v>3.0339566817634291</v>
      </c>
    </row>
    <row r="1494" spans="1:10">
      <c r="C1494" t="s">
        <v>1630</v>
      </c>
      <c r="E1494" s="18">
        <v>-1.4566764180673484</v>
      </c>
    </row>
    <row r="1495" spans="1:10">
      <c r="C1495" t="s">
        <v>1631</v>
      </c>
      <c r="E1495" s="18">
        <v>-8.8463932923631834</v>
      </c>
    </row>
    <row r="1496" spans="1:10">
      <c r="C1496" t="s">
        <v>1632</v>
      </c>
      <c r="E1496" s="18">
        <v>5.292901107970815</v>
      </c>
    </row>
    <row r="1497" spans="1:10">
      <c r="C1497" t="s">
        <v>1633</v>
      </c>
      <c r="E1497" s="18">
        <v>14.139294400333998</v>
      </c>
    </row>
    <row r="1498" spans="1:10">
      <c r="C1498" t="s">
        <v>1634</v>
      </c>
      <c r="E1498" s="18">
        <v>7.1276568514806835E-2</v>
      </c>
    </row>
    <row r="1500" spans="1:10">
      <c r="A1500" s="15" t="s">
        <v>1764</v>
      </c>
      <c r="B1500" s="15"/>
      <c r="C1500" s="15"/>
      <c r="D1500" s="15"/>
      <c r="E1500" s="15"/>
      <c r="F1500" s="10"/>
      <c r="G1500" s="15"/>
      <c r="H1500" s="15"/>
      <c r="I1500" s="15"/>
      <c r="J1500" s="16" t="s">
        <v>1790</v>
      </c>
    </row>
    <row r="1502" spans="1:10">
      <c r="B1502" t="s">
        <v>1636</v>
      </c>
      <c r="E1502" s="17" t="s">
        <v>1619</v>
      </c>
    </row>
    <row r="1503" spans="1:10">
      <c r="C1503" t="s">
        <v>1637</v>
      </c>
      <c r="E1503" s="18">
        <v>-8.8463932923631834</v>
      </c>
    </row>
    <row r="1504" spans="1:10">
      <c r="C1504" t="s">
        <v>1638</v>
      </c>
      <c r="E1504" s="18">
        <v>-4.4491266659791986</v>
      </c>
    </row>
    <row r="1505" spans="1:10">
      <c r="C1505" t="s">
        <v>1639</v>
      </c>
      <c r="E1505" s="18">
        <v>-3.4207083652375827</v>
      </c>
    </row>
    <row r="1506" spans="1:10">
      <c r="C1506" t="s">
        <v>1640</v>
      </c>
      <c r="E1506" s="18">
        <v>-2.6631525274892702</v>
      </c>
    </row>
    <row r="1507" spans="1:10">
      <c r="C1507" t="s">
        <v>1641</v>
      </c>
      <c r="E1507" s="18">
        <v>-2.0798199542071574</v>
      </c>
    </row>
    <row r="1508" spans="1:10">
      <c r="C1508" t="s">
        <v>1642</v>
      </c>
      <c r="E1508" s="18">
        <v>-1.5487660343867211</v>
      </c>
    </row>
    <row r="1509" spans="1:10">
      <c r="C1509" t="s">
        <v>1643</v>
      </c>
      <c r="E1509" s="18">
        <v>-1.0625836879099526</v>
      </c>
    </row>
    <row r="1510" spans="1:10">
      <c r="C1510" t="s">
        <v>1644</v>
      </c>
      <c r="E1510" s="18">
        <v>-0.47948861162799394</v>
      </c>
    </row>
    <row r="1511" spans="1:10">
      <c r="C1511" t="s">
        <v>1645</v>
      </c>
      <c r="E1511" s="18">
        <v>0.41256080357957398</v>
      </c>
    </row>
    <row r="1512" spans="1:10">
      <c r="C1512" t="s">
        <v>1646</v>
      </c>
      <c r="E1512" s="18">
        <v>1.2761537391569799</v>
      </c>
    </row>
    <row r="1513" spans="1:10">
      <c r="C1513" t="s">
        <v>1647</v>
      </c>
      <c r="E1513" s="18">
        <v>5.292901107970815</v>
      </c>
    </row>
    <row r="1515" spans="1:10">
      <c r="A1515" s="15" t="s">
        <v>2005</v>
      </c>
      <c r="B1515" s="15"/>
      <c r="C1515" s="15"/>
      <c r="D1515" s="15"/>
      <c r="E1515" s="15"/>
      <c r="F1515" s="10"/>
      <c r="G1515" s="15"/>
      <c r="H1515" s="15"/>
      <c r="I1515" s="15"/>
      <c r="J1515" s="16" t="s">
        <v>1794</v>
      </c>
    </row>
    <row r="1517" spans="1:10">
      <c r="B1517" t="s">
        <v>1614</v>
      </c>
    </row>
    <row r="1518" spans="1:10">
      <c r="C1518" t="s">
        <v>2110</v>
      </c>
    </row>
    <row r="1519" spans="1:10">
      <c r="C1519" t="s">
        <v>1616</v>
      </c>
    </row>
    <row r="1520" spans="1:10">
      <c r="C1520" t="s">
        <v>2023</v>
      </c>
    </row>
    <row r="1539" spans="2:5">
      <c r="B1539" t="s">
        <v>1618</v>
      </c>
      <c r="E1539" s="17" t="s">
        <v>1619</v>
      </c>
    </row>
    <row r="1540" spans="2:5">
      <c r="C1540" t="s">
        <v>1620</v>
      </c>
      <c r="E1540" s="12">
        <v>1000</v>
      </c>
    </row>
    <row r="1541" spans="2:5">
      <c r="C1541" t="s">
        <v>1621</v>
      </c>
      <c r="E1541" s="18">
        <v>0</v>
      </c>
    </row>
    <row r="1542" spans="2:5">
      <c r="C1542" t="s">
        <v>1622</v>
      </c>
      <c r="E1542" s="18">
        <v>22.962584292830513</v>
      </c>
    </row>
    <row r="1543" spans="2:5">
      <c r="C1543" t="s">
        <v>1623</v>
      </c>
      <c r="E1543" s="18">
        <v>22.961371460786587</v>
      </c>
    </row>
    <row r="1544" spans="2:5">
      <c r="C1544" t="s">
        <v>1624</v>
      </c>
      <c r="E1544" s="19" t="s">
        <v>1625</v>
      </c>
    </row>
    <row r="1545" spans="2:5">
      <c r="C1545" t="s">
        <v>1626</v>
      </c>
      <c r="E1545" s="18">
        <v>12.874105932017448</v>
      </c>
    </row>
    <row r="1546" spans="2:5">
      <c r="C1546" t="s">
        <v>1627</v>
      </c>
      <c r="E1546" s="18">
        <v>165.74260354880687</v>
      </c>
    </row>
    <row r="1547" spans="2:5">
      <c r="C1547" t="s">
        <v>1628</v>
      </c>
      <c r="E1547" s="20">
        <v>-2.4928729033580618E-2</v>
      </c>
    </row>
    <row r="1548" spans="2:5">
      <c r="C1548" t="s">
        <v>1629</v>
      </c>
      <c r="E1548" s="18">
        <v>2.8508001376814791</v>
      </c>
    </row>
    <row r="1549" spans="2:5">
      <c r="C1549" t="s">
        <v>1630</v>
      </c>
      <c r="E1549" s="20">
        <v>0.56065579413189404</v>
      </c>
    </row>
    <row r="1550" spans="2:5">
      <c r="C1550" t="s">
        <v>1631</v>
      </c>
      <c r="E1550" s="18">
        <v>-23.055990023517587</v>
      </c>
    </row>
    <row r="1551" spans="2:5">
      <c r="C1551" t="s">
        <v>1632</v>
      </c>
      <c r="E1551" s="18">
        <v>62.722355546996347</v>
      </c>
    </row>
    <row r="1552" spans="2:5">
      <c r="C1552" t="s">
        <v>1633</v>
      </c>
      <c r="E1552" s="18">
        <v>85.778345570513935</v>
      </c>
    </row>
    <row r="1553" spans="1:10">
      <c r="C1553" t="s">
        <v>1634</v>
      </c>
      <c r="E1553" s="18">
        <v>0.40711497583459988</v>
      </c>
    </row>
    <row r="1555" spans="1:10">
      <c r="A1555" s="15" t="s">
        <v>2008</v>
      </c>
      <c r="B1555" s="15"/>
      <c r="C1555" s="15"/>
      <c r="D1555" s="15"/>
      <c r="E1555" s="15"/>
      <c r="F1555" s="10"/>
      <c r="G1555" s="15"/>
      <c r="H1555" s="15"/>
      <c r="I1555" s="15"/>
      <c r="J1555" s="16" t="s">
        <v>1794</v>
      </c>
    </row>
    <row r="1557" spans="1:10">
      <c r="B1557" t="s">
        <v>1636</v>
      </c>
      <c r="E1557" s="17" t="s">
        <v>1619</v>
      </c>
    </row>
    <row r="1558" spans="1:10">
      <c r="C1558" t="s">
        <v>1637</v>
      </c>
      <c r="E1558" s="18">
        <v>-23.055990023517587</v>
      </c>
    </row>
    <row r="1559" spans="1:10">
      <c r="C1559" t="s">
        <v>1638</v>
      </c>
      <c r="E1559" s="18">
        <v>5.8662593992664744</v>
      </c>
    </row>
    <row r="1560" spans="1:10">
      <c r="C1560" t="s">
        <v>1639</v>
      </c>
      <c r="E1560" s="18">
        <v>12.293278975325142</v>
      </c>
    </row>
    <row r="1561" spans="1:10">
      <c r="C1561" t="s">
        <v>1640</v>
      </c>
      <c r="E1561" s="18">
        <v>16.077193782587123</v>
      </c>
    </row>
    <row r="1562" spans="1:10">
      <c r="C1562" t="s">
        <v>1641</v>
      </c>
      <c r="E1562" s="18">
        <v>19.81723613415474</v>
      </c>
    </row>
    <row r="1563" spans="1:10">
      <c r="C1563" t="s">
        <v>1642</v>
      </c>
      <c r="E1563" s="18">
        <v>22.94531597551622</v>
      </c>
    </row>
    <row r="1564" spans="1:10">
      <c r="C1564" t="s">
        <v>1643</v>
      </c>
      <c r="E1564" s="18">
        <v>26.192496813065873</v>
      </c>
    </row>
    <row r="1565" spans="1:10">
      <c r="C1565" t="s">
        <v>1644</v>
      </c>
      <c r="E1565" s="18">
        <v>29.792246371959397</v>
      </c>
    </row>
    <row r="1566" spans="1:10">
      <c r="C1566" t="s">
        <v>1645</v>
      </c>
      <c r="E1566" s="18">
        <v>34.199210708921868</v>
      </c>
    </row>
    <row r="1567" spans="1:10">
      <c r="C1567" t="s">
        <v>1646</v>
      </c>
      <c r="E1567" s="18">
        <v>39.15204467978181</v>
      </c>
    </row>
    <row r="1568" spans="1:10">
      <c r="C1568" t="s">
        <v>1647</v>
      </c>
      <c r="E1568" s="18">
        <v>62.722355546996347</v>
      </c>
    </row>
    <row r="1570" spans="1:10">
      <c r="A1570" s="15" t="s">
        <v>1765</v>
      </c>
      <c r="B1570" s="15"/>
      <c r="C1570" s="15"/>
      <c r="D1570" s="15"/>
      <c r="E1570" s="15"/>
      <c r="F1570" s="10"/>
      <c r="G1570" s="15"/>
      <c r="H1570" s="15"/>
      <c r="I1570" s="15"/>
      <c r="J1570" s="16" t="s">
        <v>1664</v>
      </c>
    </row>
    <row r="1572" spans="1:10">
      <c r="B1572" t="s">
        <v>1614</v>
      </c>
    </row>
    <row r="1573" spans="1:10">
      <c r="C1573" t="s">
        <v>2111</v>
      </c>
    </row>
    <row r="1574" spans="1:10">
      <c r="C1574" t="s">
        <v>1616</v>
      </c>
    </row>
    <row r="1575" spans="1:10">
      <c r="C1575" t="s">
        <v>2112</v>
      </c>
    </row>
    <row r="1594" spans="2:5">
      <c r="B1594" t="s">
        <v>1618</v>
      </c>
      <c r="E1594" s="17" t="s">
        <v>1619</v>
      </c>
    </row>
    <row r="1595" spans="2:5">
      <c r="C1595" t="s">
        <v>1620</v>
      </c>
      <c r="E1595" s="12">
        <v>1000</v>
      </c>
    </row>
    <row r="1596" spans="2:5">
      <c r="C1596" t="s">
        <v>1621</v>
      </c>
      <c r="E1596" s="18">
        <v>0</v>
      </c>
    </row>
    <row r="1597" spans="2:5">
      <c r="C1597" t="s">
        <v>1622</v>
      </c>
      <c r="E1597" s="18">
        <v>6.0142660996342698</v>
      </c>
    </row>
    <row r="1598" spans="2:5">
      <c r="C1598" t="s">
        <v>1623</v>
      </c>
      <c r="E1598" s="18">
        <v>6.7094103854946994</v>
      </c>
    </row>
    <row r="1599" spans="2:5">
      <c r="C1599" t="s">
        <v>1624</v>
      </c>
      <c r="E1599" s="19" t="s">
        <v>1625</v>
      </c>
    </row>
    <row r="1600" spans="2:5">
      <c r="C1600" t="s">
        <v>1626</v>
      </c>
      <c r="E1600" s="18">
        <v>26.534507085629041</v>
      </c>
    </row>
    <row r="1601" spans="1:10">
      <c r="C1601" t="s">
        <v>1627</v>
      </c>
      <c r="E1601" s="18">
        <v>704.08006627729787</v>
      </c>
    </row>
    <row r="1602" spans="1:10">
      <c r="C1602" t="s">
        <v>1628</v>
      </c>
      <c r="E1602" s="20">
        <v>-0.113653477449147</v>
      </c>
    </row>
    <row r="1603" spans="1:10">
      <c r="C1603" t="s">
        <v>1629</v>
      </c>
      <c r="E1603" s="18">
        <v>2.9055223501363598</v>
      </c>
    </row>
    <row r="1604" spans="1:10">
      <c r="C1604" t="s">
        <v>1630</v>
      </c>
      <c r="E1604" s="18">
        <v>4.4119276809588817</v>
      </c>
    </row>
    <row r="1605" spans="1:10">
      <c r="C1605" t="s">
        <v>1631</v>
      </c>
      <c r="E1605" s="18">
        <v>-84.45068655088744</v>
      </c>
    </row>
    <row r="1606" spans="1:10">
      <c r="C1606" t="s">
        <v>1632</v>
      </c>
      <c r="E1606" s="18">
        <v>93.085683843318748</v>
      </c>
    </row>
    <row r="1607" spans="1:10">
      <c r="C1607" t="s">
        <v>1633</v>
      </c>
      <c r="E1607" s="18">
        <v>177.53637039420619</v>
      </c>
    </row>
    <row r="1608" spans="1:10">
      <c r="C1608" t="s">
        <v>1634</v>
      </c>
      <c r="E1608" s="18">
        <v>0.8390947898046428</v>
      </c>
    </row>
    <row r="1610" spans="1:10">
      <c r="A1610" s="15" t="s">
        <v>1768</v>
      </c>
      <c r="B1610" s="15"/>
      <c r="C1610" s="15"/>
      <c r="D1610" s="15"/>
      <c r="E1610" s="15"/>
      <c r="F1610" s="10"/>
      <c r="G1610" s="15"/>
      <c r="H1610" s="15"/>
      <c r="I1610" s="15"/>
      <c r="J1610" s="16" t="s">
        <v>1664</v>
      </c>
    </row>
    <row r="1612" spans="1:10">
      <c r="B1612" t="s">
        <v>1636</v>
      </c>
      <c r="E1612" s="17" t="s">
        <v>1619</v>
      </c>
    </row>
    <row r="1613" spans="1:10">
      <c r="C1613" t="s">
        <v>1637</v>
      </c>
      <c r="E1613" s="18">
        <v>-84.45068655088744</v>
      </c>
    </row>
    <row r="1614" spans="1:10">
      <c r="C1614" t="s">
        <v>1638</v>
      </c>
      <c r="E1614" s="18">
        <v>-28.712349100274338</v>
      </c>
    </row>
    <row r="1615" spans="1:10">
      <c r="C1615" t="s">
        <v>1639</v>
      </c>
      <c r="E1615" s="18">
        <v>-16.65009615770219</v>
      </c>
    </row>
    <row r="1616" spans="1:10">
      <c r="C1616" t="s">
        <v>1640</v>
      </c>
      <c r="E1616" s="18">
        <v>-7.6890728597002465</v>
      </c>
    </row>
    <row r="1617" spans="1:10">
      <c r="C1617" t="s">
        <v>1641</v>
      </c>
      <c r="E1617" s="18">
        <v>-0.17765057613431878</v>
      </c>
    </row>
    <row r="1618" spans="1:10">
      <c r="C1618" t="s">
        <v>1642</v>
      </c>
      <c r="E1618" s="18">
        <v>6.6750472117281534</v>
      </c>
    </row>
    <row r="1619" spans="1:10">
      <c r="C1619" t="s">
        <v>1643</v>
      </c>
      <c r="E1619" s="18">
        <v>14.566612694250264</v>
      </c>
    </row>
    <row r="1620" spans="1:10">
      <c r="C1620" t="s">
        <v>1644</v>
      </c>
      <c r="E1620" s="18">
        <v>21.128523886076547</v>
      </c>
    </row>
    <row r="1621" spans="1:10">
      <c r="C1621" t="s">
        <v>1645</v>
      </c>
      <c r="E1621" s="18">
        <v>28.253542842341808</v>
      </c>
    </row>
    <row r="1622" spans="1:10">
      <c r="C1622" t="s">
        <v>1646</v>
      </c>
      <c r="E1622" s="18">
        <v>38.672732377086959</v>
      </c>
    </row>
    <row r="1623" spans="1:10">
      <c r="C1623" t="s">
        <v>1647</v>
      </c>
      <c r="E1623" s="18">
        <v>93.085683843318748</v>
      </c>
    </row>
    <row r="1625" spans="1:10">
      <c r="A1625" s="15" t="s">
        <v>1769</v>
      </c>
      <c r="B1625" s="15"/>
      <c r="C1625" s="15"/>
      <c r="D1625" s="15"/>
      <c r="E1625" s="15"/>
      <c r="F1625" s="10"/>
      <c r="G1625" s="15"/>
      <c r="H1625" s="15"/>
      <c r="I1625" s="15"/>
      <c r="J1625" s="16" t="s">
        <v>1668</v>
      </c>
    </row>
    <row r="1627" spans="1:10">
      <c r="B1627" t="s">
        <v>1614</v>
      </c>
    </row>
    <row r="1628" spans="1:10">
      <c r="C1628" t="s">
        <v>2113</v>
      </c>
    </row>
    <row r="1629" spans="1:10">
      <c r="C1629" t="s">
        <v>1616</v>
      </c>
    </row>
    <row r="1630" spans="1:10">
      <c r="C1630" t="s">
        <v>1932</v>
      </c>
    </row>
    <row r="1649" spans="2:5">
      <c r="B1649" t="s">
        <v>1618</v>
      </c>
      <c r="E1649" s="17" t="s">
        <v>1619</v>
      </c>
    </row>
    <row r="1650" spans="2:5">
      <c r="C1650" t="s">
        <v>1620</v>
      </c>
      <c r="E1650" s="12">
        <v>1000</v>
      </c>
    </row>
    <row r="1651" spans="2:5">
      <c r="C1651" t="s">
        <v>1621</v>
      </c>
      <c r="E1651" s="18">
        <v>0</v>
      </c>
    </row>
    <row r="1652" spans="2:5">
      <c r="C1652" t="s">
        <v>1622</v>
      </c>
      <c r="E1652" s="18">
        <v>-0.27298518315810255</v>
      </c>
    </row>
    <row r="1653" spans="2:5">
      <c r="C1653" t="s">
        <v>1623</v>
      </c>
      <c r="E1653" s="18">
        <v>0.12423990944829688</v>
      </c>
    </row>
    <row r="1654" spans="2:5">
      <c r="C1654" t="s">
        <v>1624</v>
      </c>
      <c r="E1654" s="19" t="s">
        <v>1625</v>
      </c>
    </row>
    <row r="1655" spans="2:5">
      <c r="C1655" t="s">
        <v>1626</v>
      </c>
      <c r="E1655" s="18">
        <v>9.1669291216468256</v>
      </c>
    </row>
    <row r="1656" spans="2:5">
      <c r="C1656" t="s">
        <v>1627</v>
      </c>
      <c r="E1656" s="18">
        <v>84.032589521296643</v>
      </c>
    </row>
    <row r="1657" spans="2:5">
      <c r="C1657" t="s">
        <v>1628</v>
      </c>
      <c r="E1657" s="20">
        <v>2.6217892247191878E-2</v>
      </c>
    </row>
    <row r="1658" spans="2:5">
      <c r="C1658" t="s">
        <v>1629</v>
      </c>
      <c r="E1658" s="18">
        <v>2.7967301315138089</v>
      </c>
    </row>
    <row r="1659" spans="2:5">
      <c r="C1659" t="s">
        <v>1630</v>
      </c>
      <c r="E1659" s="18">
        <v>-33.580317494146527</v>
      </c>
    </row>
    <row r="1660" spans="2:5">
      <c r="C1660" t="s">
        <v>1631</v>
      </c>
      <c r="E1660" s="18">
        <v>-26.617513146684381</v>
      </c>
    </row>
    <row r="1661" spans="2:5">
      <c r="C1661" t="s">
        <v>1632</v>
      </c>
      <c r="E1661" s="18">
        <v>27.560049868828237</v>
      </c>
    </row>
    <row r="1662" spans="2:5">
      <c r="C1662" t="s">
        <v>1633</v>
      </c>
      <c r="E1662" s="18">
        <v>54.177563015512618</v>
      </c>
    </row>
    <row r="1663" spans="2:5">
      <c r="C1663" t="s">
        <v>1634</v>
      </c>
      <c r="E1663" s="18">
        <v>0.28988375173730696</v>
      </c>
    </row>
    <row r="1665" spans="1:10">
      <c r="A1665" s="15" t="s">
        <v>1772</v>
      </c>
      <c r="B1665" s="15"/>
      <c r="C1665" s="15"/>
      <c r="D1665" s="15"/>
      <c r="E1665" s="15"/>
      <c r="F1665" s="10"/>
      <c r="G1665" s="15"/>
      <c r="H1665" s="15"/>
      <c r="I1665" s="15"/>
      <c r="J1665" s="16" t="s">
        <v>1668</v>
      </c>
    </row>
    <row r="1667" spans="1:10">
      <c r="B1667" t="s">
        <v>1636</v>
      </c>
      <c r="E1667" s="17" t="s">
        <v>1619</v>
      </c>
    </row>
    <row r="1668" spans="1:10">
      <c r="C1668" t="s">
        <v>1637</v>
      </c>
      <c r="E1668" s="18">
        <v>-26.617513146684381</v>
      </c>
    </row>
    <row r="1669" spans="1:10">
      <c r="C1669" t="s">
        <v>1638</v>
      </c>
      <c r="E1669" s="18">
        <v>-12.141466600937441</v>
      </c>
    </row>
    <row r="1670" spans="1:10">
      <c r="C1670" t="s">
        <v>1639</v>
      </c>
      <c r="E1670" s="18">
        <v>-8.2170606678632101</v>
      </c>
    </row>
    <row r="1671" spans="1:10">
      <c r="C1671" t="s">
        <v>1640</v>
      </c>
      <c r="E1671" s="18">
        <v>-5.3686225736472259</v>
      </c>
    </row>
    <row r="1672" spans="1:10">
      <c r="C1672" t="s">
        <v>1641</v>
      </c>
      <c r="E1672" s="18">
        <v>-3.0451702071798232</v>
      </c>
    </row>
    <row r="1673" spans="1:10">
      <c r="C1673" t="s">
        <v>1642</v>
      </c>
      <c r="E1673" s="18">
        <v>0.113927178290099</v>
      </c>
    </row>
    <row r="1674" spans="1:10">
      <c r="C1674" t="s">
        <v>1643</v>
      </c>
      <c r="E1674" s="18">
        <v>2.438095546309925</v>
      </c>
    </row>
    <row r="1675" spans="1:10">
      <c r="C1675" t="s">
        <v>1644</v>
      </c>
      <c r="E1675" s="18">
        <v>4.6258293409425137</v>
      </c>
    </row>
    <row r="1676" spans="1:10">
      <c r="C1676" t="s">
        <v>1645</v>
      </c>
      <c r="E1676" s="18">
        <v>7.3076901825647056</v>
      </c>
    </row>
    <row r="1677" spans="1:10">
      <c r="C1677" t="s">
        <v>1646</v>
      </c>
      <c r="E1677" s="18">
        <v>11.456208982171034</v>
      </c>
    </row>
    <row r="1678" spans="1:10">
      <c r="C1678" t="s">
        <v>1647</v>
      </c>
      <c r="E1678" s="18">
        <v>27.560049868828237</v>
      </c>
    </row>
    <row r="1680" spans="1:10">
      <c r="A1680" s="15" t="s">
        <v>1773</v>
      </c>
      <c r="B1680" s="15"/>
      <c r="C1680" s="15"/>
      <c r="D1680" s="15"/>
      <c r="E1680" s="15"/>
      <c r="F1680" s="10"/>
      <c r="G1680" s="15"/>
      <c r="H1680" s="15"/>
      <c r="I1680" s="15"/>
      <c r="J1680" s="16" t="s">
        <v>1673</v>
      </c>
    </row>
    <row r="1682" spans="2:3">
      <c r="B1682" t="s">
        <v>1614</v>
      </c>
    </row>
    <row r="1683" spans="2:3">
      <c r="C1683" t="s">
        <v>2114</v>
      </c>
    </row>
    <row r="1684" spans="2:3">
      <c r="C1684" t="s">
        <v>1616</v>
      </c>
    </row>
    <row r="1685" spans="2:3">
      <c r="C1685" t="s">
        <v>2021</v>
      </c>
    </row>
    <row r="1704" spans="2:5">
      <c r="B1704" t="s">
        <v>1618</v>
      </c>
      <c r="E1704" s="17" t="s">
        <v>1619</v>
      </c>
    </row>
    <row r="1705" spans="2:5">
      <c r="C1705" t="s">
        <v>1620</v>
      </c>
      <c r="E1705" s="12">
        <v>1000</v>
      </c>
    </row>
    <row r="1706" spans="2:5">
      <c r="C1706" t="s">
        <v>1621</v>
      </c>
      <c r="E1706" s="18">
        <v>0</v>
      </c>
    </row>
    <row r="1707" spans="2:5">
      <c r="C1707" t="s">
        <v>1622</v>
      </c>
      <c r="E1707" s="18">
        <v>1.6978388927782655</v>
      </c>
    </row>
    <row r="1708" spans="2:5">
      <c r="C1708" t="s">
        <v>1623</v>
      </c>
      <c r="E1708" s="18">
        <v>1.7240519230515945</v>
      </c>
    </row>
    <row r="1709" spans="2:5">
      <c r="C1709" t="s">
        <v>1624</v>
      </c>
      <c r="E1709" s="19" t="s">
        <v>1625</v>
      </c>
    </row>
    <row r="1710" spans="2:5">
      <c r="C1710" t="s">
        <v>1626</v>
      </c>
      <c r="E1710" s="18">
        <v>2.040466339948424</v>
      </c>
    </row>
    <row r="1711" spans="2:5">
      <c r="C1711" t="s">
        <v>1627</v>
      </c>
      <c r="E1711" s="18">
        <v>4.1635028844625177</v>
      </c>
    </row>
    <row r="1712" spans="2:5">
      <c r="C1712" t="s">
        <v>1628</v>
      </c>
      <c r="E1712" s="20">
        <v>-0.10652335185789706</v>
      </c>
    </row>
    <row r="1713" spans="1:10">
      <c r="C1713" t="s">
        <v>1629</v>
      </c>
      <c r="E1713" s="18">
        <v>2.863876113907752</v>
      </c>
    </row>
    <row r="1714" spans="1:10">
      <c r="C1714" t="s">
        <v>1630</v>
      </c>
      <c r="E1714" s="18">
        <v>1.2018020959630031</v>
      </c>
    </row>
    <row r="1715" spans="1:10">
      <c r="C1715" t="s">
        <v>1631</v>
      </c>
      <c r="E1715" s="18">
        <v>-4.7650228553614422</v>
      </c>
    </row>
    <row r="1716" spans="1:10">
      <c r="C1716" t="s">
        <v>1632</v>
      </c>
      <c r="E1716" s="18">
        <v>7.3955441555788095</v>
      </c>
    </row>
    <row r="1717" spans="1:10">
      <c r="C1717" t="s">
        <v>1633</v>
      </c>
      <c r="E1717" s="18">
        <v>12.160567010940252</v>
      </c>
    </row>
    <row r="1718" spans="1:10">
      <c r="C1718" t="s">
        <v>1634</v>
      </c>
      <c r="E1718" s="18">
        <v>6.452521123144439E-2</v>
      </c>
    </row>
    <row r="1720" spans="1:10">
      <c r="A1720" s="15" t="s">
        <v>1776</v>
      </c>
      <c r="B1720" s="15"/>
      <c r="C1720" s="15"/>
      <c r="D1720" s="15"/>
      <c r="E1720" s="15"/>
      <c r="F1720" s="10"/>
      <c r="G1720" s="15"/>
      <c r="H1720" s="15"/>
      <c r="I1720" s="15"/>
      <c r="J1720" s="16" t="s">
        <v>1673</v>
      </c>
    </row>
    <row r="1722" spans="1:10">
      <c r="B1722" t="s">
        <v>1636</v>
      </c>
      <c r="E1722" s="17" t="s">
        <v>1619</v>
      </c>
    </row>
    <row r="1723" spans="1:10">
      <c r="C1723" t="s">
        <v>1637</v>
      </c>
      <c r="E1723" s="18">
        <v>-4.7650228553614422</v>
      </c>
    </row>
    <row r="1724" spans="1:10">
      <c r="C1724" t="s">
        <v>1638</v>
      </c>
      <c r="E1724" s="18">
        <v>-1.0061563889250813</v>
      </c>
    </row>
    <row r="1725" spans="1:10">
      <c r="C1725" t="s">
        <v>1639</v>
      </c>
      <c r="E1725" s="18">
        <v>-5.8685265947611143E-2</v>
      </c>
    </row>
    <row r="1726" spans="1:10">
      <c r="C1726" t="s">
        <v>1640</v>
      </c>
      <c r="E1726" s="18">
        <v>0.70646670114768595</v>
      </c>
    </row>
    <row r="1727" spans="1:10">
      <c r="C1727" t="s">
        <v>1641</v>
      </c>
      <c r="E1727" s="18">
        <v>1.2229965639110849</v>
      </c>
    </row>
    <row r="1728" spans="1:10">
      <c r="C1728" t="s">
        <v>1642</v>
      </c>
      <c r="E1728" s="18">
        <v>1.722941196902809</v>
      </c>
    </row>
    <row r="1729" spans="1:10">
      <c r="C1729" t="s">
        <v>1643</v>
      </c>
      <c r="E1729" s="18">
        <v>2.2301987610545151</v>
      </c>
    </row>
    <row r="1730" spans="1:10">
      <c r="C1730" t="s">
        <v>1644</v>
      </c>
      <c r="E1730" s="18">
        <v>2.7756208567759599</v>
      </c>
    </row>
    <row r="1731" spans="1:10">
      <c r="C1731" t="s">
        <v>1645</v>
      </c>
      <c r="E1731" s="18">
        <v>3.4198308460818221</v>
      </c>
    </row>
    <row r="1732" spans="1:10">
      <c r="C1732" t="s">
        <v>1646</v>
      </c>
      <c r="E1732" s="18">
        <v>4.3611077838465482</v>
      </c>
    </row>
    <row r="1733" spans="1:10">
      <c r="C1733" t="s">
        <v>1647</v>
      </c>
      <c r="E1733" s="18">
        <v>7.3955441555788104</v>
      </c>
    </row>
    <row r="1735" spans="1:10">
      <c r="A1735" s="15" t="s">
        <v>1777</v>
      </c>
      <c r="B1735" s="15"/>
      <c r="C1735" s="15"/>
      <c r="D1735" s="15"/>
      <c r="E1735" s="15"/>
      <c r="F1735" s="10"/>
      <c r="G1735" s="15"/>
      <c r="H1735" s="15"/>
      <c r="I1735" s="15"/>
      <c r="J1735" s="16" t="s">
        <v>2115</v>
      </c>
    </row>
    <row r="1737" spans="1:10">
      <c r="B1737" t="s">
        <v>1614</v>
      </c>
    </row>
    <row r="1738" spans="1:10">
      <c r="C1738" t="s">
        <v>2116</v>
      </c>
    </row>
    <row r="1739" spans="1:10">
      <c r="C1739" t="s">
        <v>1616</v>
      </c>
    </row>
    <row r="1740" spans="1:10">
      <c r="C1740" t="s">
        <v>1912</v>
      </c>
    </row>
    <row r="1759" spans="2:5">
      <c r="B1759" t="s">
        <v>1618</v>
      </c>
      <c r="E1759" s="17" t="s">
        <v>1619</v>
      </c>
    </row>
    <row r="1760" spans="2:5">
      <c r="C1760" t="s">
        <v>1620</v>
      </c>
      <c r="E1760" s="12">
        <v>1000</v>
      </c>
    </row>
    <row r="1761" spans="1:10">
      <c r="C1761" t="s">
        <v>1621</v>
      </c>
      <c r="E1761" s="18">
        <v>0</v>
      </c>
    </row>
    <row r="1762" spans="1:10">
      <c r="C1762" t="s">
        <v>1622</v>
      </c>
      <c r="E1762" s="18">
        <v>4.3041906049467764</v>
      </c>
    </row>
    <row r="1763" spans="1:10">
      <c r="C1763" t="s">
        <v>1623</v>
      </c>
      <c r="E1763" s="18">
        <v>4.2860510462483319</v>
      </c>
    </row>
    <row r="1764" spans="1:10">
      <c r="C1764" t="s">
        <v>1624</v>
      </c>
      <c r="E1764" s="19" t="s">
        <v>1625</v>
      </c>
    </row>
    <row r="1765" spans="1:10">
      <c r="C1765" t="s">
        <v>1626</v>
      </c>
      <c r="E1765" s="18">
        <v>6.5288419661349408</v>
      </c>
    </row>
    <row r="1766" spans="1:10">
      <c r="C1766" t="s">
        <v>1627</v>
      </c>
      <c r="E1766" s="18">
        <v>42.625777418764763</v>
      </c>
    </row>
    <row r="1767" spans="1:10">
      <c r="C1767" t="s">
        <v>1628</v>
      </c>
      <c r="E1767" s="20">
        <v>6.6030224727230538E-2</v>
      </c>
    </row>
    <row r="1768" spans="1:10">
      <c r="C1768" t="s">
        <v>1629</v>
      </c>
      <c r="E1768" s="18">
        <v>2.9805698056349414</v>
      </c>
    </row>
    <row r="1769" spans="1:10">
      <c r="C1769" t="s">
        <v>1630</v>
      </c>
      <c r="E1769" s="18">
        <v>1.5168570738088105</v>
      </c>
    </row>
    <row r="1770" spans="1:10">
      <c r="C1770" t="s">
        <v>1631</v>
      </c>
      <c r="E1770" s="18">
        <v>-15.029761521346888</v>
      </c>
    </row>
    <row r="1771" spans="1:10">
      <c r="C1771" t="s">
        <v>1632</v>
      </c>
      <c r="E1771" s="18">
        <v>26.071396081027135</v>
      </c>
    </row>
    <row r="1772" spans="1:10">
      <c r="C1772" t="s">
        <v>1633</v>
      </c>
      <c r="E1772" s="18">
        <v>41.101157602374023</v>
      </c>
    </row>
    <row r="1773" spans="1:10">
      <c r="C1773" t="s">
        <v>1634</v>
      </c>
      <c r="E1773" s="18">
        <v>0.20646011096278322</v>
      </c>
    </row>
    <row r="1775" spans="1:10">
      <c r="A1775" s="15" t="s">
        <v>1780</v>
      </c>
      <c r="B1775" s="15"/>
      <c r="C1775" s="15"/>
      <c r="D1775" s="15"/>
      <c r="E1775" s="15"/>
      <c r="F1775" s="10"/>
      <c r="G1775" s="15"/>
      <c r="H1775" s="15"/>
      <c r="I1775" s="15"/>
      <c r="J1775" s="16" t="s">
        <v>2115</v>
      </c>
    </row>
    <row r="1777" spans="1:10">
      <c r="B1777" t="s">
        <v>1636</v>
      </c>
      <c r="E1777" s="17" t="s">
        <v>1619</v>
      </c>
    </row>
    <row r="1778" spans="1:10">
      <c r="C1778" t="s">
        <v>1637</v>
      </c>
      <c r="E1778" s="18">
        <v>-15.029761521346888</v>
      </c>
    </row>
    <row r="1779" spans="1:10">
      <c r="C1779" t="s">
        <v>1638</v>
      </c>
      <c r="E1779" s="18">
        <v>-4.3001291637216159</v>
      </c>
    </row>
    <row r="1780" spans="1:10">
      <c r="C1780" t="s">
        <v>1639</v>
      </c>
      <c r="E1780" s="18">
        <v>-1.3607557297962236</v>
      </c>
    </row>
    <row r="1781" spans="1:10">
      <c r="C1781" t="s">
        <v>1640</v>
      </c>
      <c r="E1781" s="18">
        <v>0.918997643503905</v>
      </c>
    </row>
    <row r="1782" spans="1:10">
      <c r="C1782" t="s">
        <v>1641</v>
      </c>
      <c r="E1782" s="18">
        <v>2.8940385978991041</v>
      </c>
    </row>
    <row r="1783" spans="1:10">
      <c r="C1783" t="s">
        <v>1642</v>
      </c>
      <c r="E1783" s="18">
        <v>4.280568737566032</v>
      </c>
    </row>
    <row r="1784" spans="1:10">
      <c r="C1784" t="s">
        <v>1643</v>
      </c>
      <c r="E1784" s="18">
        <v>5.979541907914264</v>
      </c>
    </row>
    <row r="1785" spans="1:10">
      <c r="C1785" t="s">
        <v>1644</v>
      </c>
      <c r="E1785" s="18">
        <v>7.612222313380542</v>
      </c>
    </row>
    <row r="1786" spans="1:10">
      <c r="C1786" t="s">
        <v>1645</v>
      </c>
      <c r="E1786" s="18">
        <v>9.7650605619266848</v>
      </c>
    </row>
    <row r="1787" spans="1:10">
      <c r="C1787" t="s">
        <v>1646</v>
      </c>
      <c r="E1787" s="18">
        <v>12.502667336442769</v>
      </c>
    </row>
    <row r="1788" spans="1:10">
      <c r="C1788" t="s">
        <v>1647</v>
      </c>
      <c r="E1788" s="18">
        <v>26.071396081027135</v>
      </c>
    </row>
    <row r="1790" spans="1:10">
      <c r="A1790" s="15" t="s">
        <v>1781</v>
      </c>
      <c r="B1790" s="15"/>
      <c r="C1790" s="15"/>
      <c r="D1790" s="15"/>
      <c r="E1790" s="15"/>
      <c r="F1790" s="10"/>
      <c r="G1790" s="15"/>
      <c r="H1790" s="15"/>
      <c r="I1790" s="15"/>
      <c r="J1790" s="16" t="s">
        <v>1766</v>
      </c>
    </row>
    <row r="1792" spans="1:10">
      <c r="B1792" t="s">
        <v>1614</v>
      </c>
    </row>
    <row r="1793" spans="3:3">
      <c r="C1793" t="s">
        <v>2117</v>
      </c>
    </row>
    <row r="1794" spans="3:3">
      <c r="C1794" t="s">
        <v>1616</v>
      </c>
    </row>
    <row r="1795" spans="3:3">
      <c r="C1795" t="s">
        <v>1968</v>
      </c>
    </row>
    <row r="1814" spans="2:5">
      <c r="B1814" t="s">
        <v>1618</v>
      </c>
      <c r="E1814" s="17" t="s">
        <v>1619</v>
      </c>
    </row>
    <row r="1815" spans="2:5">
      <c r="C1815" t="s">
        <v>1620</v>
      </c>
      <c r="E1815" s="12">
        <v>1000</v>
      </c>
    </row>
    <row r="1816" spans="2:5">
      <c r="C1816" t="s">
        <v>1621</v>
      </c>
      <c r="E1816" s="18">
        <v>0</v>
      </c>
    </row>
    <row r="1817" spans="2:5">
      <c r="C1817" t="s">
        <v>1622</v>
      </c>
      <c r="E1817" s="18">
        <v>13.103740306966108</v>
      </c>
    </row>
    <row r="1818" spans="2:5">
      <c r="C1818" t="s">
        <v>1623</v>
      </c>
      <c r="E1818" s="18">
        <v>13.407240718109577</v>
      </c>
    </row>
    <row r="1819" spans="2:5">
      <c r="C1819" t="s">
        <v>1624</v>
      </c>
      <c r="E1819" s="19" t="s">
        <v>1625</v>
      </c>
    </row>
    <row r="1820" spans="2:5">
      <c r="C1820" t="s">
        <v>1626</v>
      </c>
      <c r="E1820" s="18">
        <v>7.1185648299433772</v>
      </c>
    </row>
    <row r="1821" spans="2:5">
      <c r="C1821" t="s">
        <v>1627</v>
      </c>
      <c r="E1821" s="18">
        <v>50.673965238106781</v>
      </c>
    </row>
    <row r="1822" spans="2:5">
      <c r="C1822" t="s">
        <v>1628</v>
      </c>
      <c r="E1822" s="20">
        <v>-0.17769286614598673</v>
      </c>
    </row>
    <row r="1823" spans="2:5">
      <c r="C1823" t="s">
        <v>1629</v>
      </c>
      <c r="E1823" s="18">
        <v>2.9043016781366853</v>
      </c>
    </row>
    <row r="1824" spans="2:5">
      <c r="C1824" t="s">
        <v>1630</v>
      </c>
      <c r="E1824" s="20">
        <v>0.54324678780142355</v>
      </c>
    </row>
    <row r="1825" spans="1:10">
      <c r="C1825" t="s">
        <v>1631</v>
      </c>
      <c r="E1825" s="18">
        <v>-11.635227577049296</v>
      </c>
    </row>
    <row r="1826" spans="1:10">
      <c r="C1826" t="s">
        <v>1632</v>
      </c>
      <c r="E1826" s="18">
        <v>33.270680242811139</v>
      </c>
    </row>
    <row r="1827" spans="1:10">
      <c r="C1827" t="s">
        <v>1633</v>
      </c>
      <c r="E1827" s="18">
        <v>44.905907819860431</v>
      </c>
    </row>
    <row r="1828" spans="1:10">
      <c r="C1828" t="s">
        <v>1634</v>
      </c>
      <c r="E1828" s="18">
        <v>0.2251087853419026</v>
      </c>
    </row>
    <row r="1830" spans="1:10">
      <c r="A1830" s="15" t="s">
        <v>1784</v>
      </c>
      <c r="B1830" s="15"/>
      <c r="C1830" s="15"/>
      <c r="D1830" s="15"/>
      <c r="E1830" s="15"/>
      <c r="F1830" s="10"/>
      <c r="G1830" s="15"/>
      <c r="H1830" s="15"/>
      <c r="I1830" s="15"/>
      <c r="J1830" s="16" t="s">
        <v>1766</v>
      </c>
    </row>
    <row r="1832" spans="1:10">
      <c r="B1832" t="s">
        <v>1636</v>
      </c>
      <c r="E1832" s="17" t="s">
        <v>1619</v>
      </c>
    </row>
    <row r="1833" spans="1:10">
      <c r="C1833" t="s">
        <v>1637</v>
      </c>
      <c r="E1833" s="18">
        <v>-11.635227577049296</v>
      </c>
    </row>
    <row r="1834" spans="1:10">
      <c r="C1834" t="s">
        <v>1638</v>
      </c>
      <c r="E1834" s="18">
        <v>3.6399085783008971</v>
      </c>
    </row>
    <row r="1835" spans="1:10">
      <c r="C1835" t="s">
        <v>1639</v>
      </c>
      <c r="E1835" s="18">
        <v>7.1586263793982914</v>
      </c>
    </row>
    <row r="1836" spans="1:10">
      <c r="C1836" t="s">
        <v>1640</v>
      </c>
      <c r="E1836" s="18">
        <v>9.5187381189857838</v>
      </c>
    </row>
    <row r="1837" spans="1:10">
      <c r="C1837" t="s">
        <v>1641</v>
      </c>
      <c r="E1837" s="18">
        <v>11.602818629703169</v>
      </c>
    </row>
    <row r="1838" spans="1:10">
      <c r="C1838" t="s">
        <v>1642</v>
      </c>
      <c r="E1838" s="18">
        <v>13.40414647147677</v>
      </c>
    </row>
    <row r="1839" spans="1:10">
      <c r="C1839" t="s">
        <v>1643</v>
      </c>
      <c r="E1839" s="18">
        <v>15.36556066498823</v>
      </c>
    </row>
    <row r="1840" spans="1:10">
      <c r="C1840" t="s">
        <v>1644</v>
      </c>
      <c r="E1840" s="18">
        <v>17.177482362127893</v>
      </c>
    </row>
    <row r="1841" spans="1:10">
      <c r="C1841" t="s">
        <v>1645</v>
      </c>
      <c r="E1841" s="18">
        <v>19.146055871744267</v>
      </c>
    </row>
    <row r="1842" spans="1:10">
      <c r="C1842" t="s">
        <v>1646</v>
      </c>
      <c r="E1842" s="18">
        <v>21.638115442575103</v>
      </c>
    </row>
    <row r="1843" spans="1:10">
      <c r="C1843" t="s">
        <v>1647</v>
      </c>
      <c r="E1843" s="18">
        <v>33.270680242811139</v>
      </c>
    </row>
    <row r="1845" spans="1:10">
      <c r="A1845" s="15" t="s">
        <v>1785</v>
      </c>
      <c r="B1845" s="15"/>
      <c r="C1845" s="15"/>
      <c r="D1845" s="15"/>
      <c r="E1845" s="15"/>
      <c r="F1845" s="10"/>
      <c r="G1845" s="15"/>
      <c r="H1845" s="15"/>
      <c r="I1845" s="15"/>
      <c r="J1845" s="16" t="s">
        <v>1770</v>
      </c>
    </row>
    <row r="1847" spans="1:10">
      <c r="B1847" t="s">
        <v>1614</v>
      </c>
    </row>
    <row r="1848" spans="1:10">
      <c r="C1848" t="s">
        <v>2118</v>
      </c>
    </row>
    <row r="1849" spans="1:10">
      <c r="C1849" t="s">
        <v>1616</v>
      </c>
    </row>
    <row r="1850" spans="1:10">
      <c r="C1850" t="s">
        <v>1997</v>
      </c>
    </row>
    <row r="1869" spans="2:5">
      <c r="B1869" t="s">
        <v>1618</v>
      </c>
      <c r="E1869" s="17" t="s">
        <v>1619</v>
      </c>
    </row>
    <row r="1870" spans="2:5">
      <c r="C1870" t="s">
        <v>1620</v>
      </c>
      <c r="E1870" s="12">
        <v>1000</v>
      </c>
    </row>
    <row r="1871" spans="2:5">
      <c r="C1871" t="s">
        <v>1621</v>
      </c>
      <c r="E1871" s="18">
        <v>0</v>
      </c>
    </row>
    <row r="1872" spans="2:5">
      <c r="C1872" t="s">
        <v>1622</v>
      </c>
      <c r="E1872" s="18">
        <v>-1.9798056724892681</v>
      </c>
    </row>
    <row r="1873" spans="1:10">
      <c r="C1873" t="s">
        <v>1623</v>
      </c>
      <c r="E1873" s="18">
        <v>-1.966980895038652</v>
      </c>
    </row>
    <row r="1874" spans="1:10">
      <c r="C1874" t="s">
        <v>1624</v>
      </c>
      <c r="E1874" s="19" t="s">
        <v>1625</v>
      </c>
    </row>
    <row r="1875" spans="1:10">
      <c r="C1875" t="s">
        <v>1626</v>
      </c>
      <c r="E1875" s="18">
        <v>2.5964563721828142</v>
      </c>
    </row>
    <row r="1876" spans="1:10">
      <c r="C1876" t="s">
        <v>1627</v>
      </c>
      <c r="E1876" s="18">
        <v>6.7415856926487407</v>
      </c>
    </row>
    <row r="1877" spans="1:10">
      <c r="C1877" t="s">
        <v>1628</v>
      </c>
      <c r="E1877" s="20">
        <v>-4.1345534466374824E-2</v>
      </c>
    </row>
    <row r="1878" spans="1:10">
      <c r="C1878" t="s">
        <v>1629</v>
      </c>
      <c r="E1878" s="18">
        <v>2.943312958761322</v>
      </c>
    </row>
    <row r="1879" spans="1:10">
      <c r="C1879" t="s">
        <v>1630</v>
      </c>
      <c r="E1879" s="18">
        <v>-1.3114703166388109</v>
      </c>
    </row>
    <row r="1880" spans="1:10">
      <c r="C1880" t="s">
        <v>1631</v>
      </c>
      <c r="E1880" s="18">
        <v>-11.789686240155923</v>
      </c>
    </row>
    <row r="1881" spans="1:10">
      <c r="C1881" t="s">
        <v>1632</v>
      </c>
      <c r="E1881" s="18">
        <v>5.3778535078215786</v>
      </c>
    </row>
    <row r="1882" spans="1:10">
      <c r="C1882" t="s">
        <v>1633</v>
      </c>
      <c r="E1882" s="18">
        <v>17.1675397479775</v>
      </c>
    </row>
    <row r="1883" spans="1:10">
      <c r="C1883" t="s">
        <v>1634</v>
      </c>
      <c r="E1883" s="18">
        <v>8.2107159813555486E-2</v>
      </c>
    </row>
    <row r="1885" spans="1:10">
      <c r="A1885" s="15" t="s">
        <v>1788</v>
      </c>
      <c r="B1885" s="15"/>
      <c r="C1885" s="15"/>
      <c r="D1885" s="15"/>
      <c r="E1885" s="15"/>
      <c r="F1885" s="10"/>
      <c r="G1885" s="15"/>
      <c r="H1885" s="15"/>
      <c r="I1885" s="15"/>
      <c r="J1885" s="16" t="s">
        <v>1770</v>
      </c>
    </row>
    <row r="1887" spans="1:10">
      <c r="B1887" t="s">
        <v>1636</v>
      </c>
      <c r="E1887" s="17" t="s">
        <v>1619</v>
      </c>
    </row>
    <row r="1888" spans="1:10">
      <c r="C1888" t="s">
        <v>1637</v>
      </c>
      <c r="E1888" s="18">
        <v>-11.789686240155923</v>
      </c>
    </row>
    <row r="1889" spans="1:10">
      <c r="C1889" t="s">
        <v>1638</v>
      </c>
      <c r="E1889" s="18">
        <v>-5.3037384346906684</v>
      </c>
    </row>
    <row r="1890" spans="1:10">
      <c r="C1890" t="s">
        <v>1639</v>
      </c>
      <c r="E1890" s="18">
        <v>-4.2186031128092356</v>
      </c>
    </row>
    <row r="1891" spans="1:10">
      <c r="C1891" t="s">
        <v>1640</v>
      </c>
      <c r="E1891" s="18">
        <v>-3.4199111462810681</v>
      </c>
    </row>
    <row r="1892" spans="1:10">
      <c r="C1892" t="s">
        <v>1641</v>
      </c>
      <c r="E1892" s="18">
        <v>-2.6413726298024511</v>
      </c>
    </row>
    <row r="1893" spans="1:10">
      <c r="C1893" t="s">
        <v>1642</v>
      </c>
      <c r="E1893" s="18">
        <v>-1.968672711978162</v>
      </c>
    </row>
    <row r="1894" spans="1:10">
      <c r="C1894" t="s">
        <v>1643</v>
      </c>
      <c r="E1894" s="18">
        <v>-1.3557912916628956</v>
      </c>
    </row>
    <row r="1895" spans="1:10">
      <c r="C1895" t="s">
        <v>1644</v>
      </c>
      <c r="E1895" s="18">
        <v>-0.60487325969675343</v>
      </c>
    </row>
    <row r="1896" spans="1:10">
      <c r="C1896" t="s">
        <v>1645</v>
      </c>
      <c r="E1896" s="18">
        <v>0.18686457672182799</v>
      </c>
    </row>
    <row r="1897" spans="1:10">
      <c r="C1897" t="s">
        <v>1646</v>
      </c>
      <c r="E1897" s="18">
        <v>1.4067624860988941</v>
      </c>
    </row>
    <row r="1898" spans="1:10">
      <c r="C1898" t="s">
        <v>1647</v>
      </c>
      <c r="E1898" s="18">
        <v>5.3778535078215786</v>
      </c>
    </row>
    <row r="1900" spans="1:10">
      <c r="A1900" s="15" t="s">
        <v>1789</v>
      </c>
      <c r="B1900" s="15"/>
      <c r="C1900" s="15"/>
      <c r="D1900" s="15"/>
      <c r="E1900" s="15"/>
      <c r="F1900" s="10"/>
      <c r="G1900" s="15"/>
      <c r="H1900" s="15"/>
      <c r="I1900" s="15"/>
      <c r="J1900" s="16" t="s">
        <v>1774</v>
      </c>
    </row>
    <row r="1902" spans="1:10">
      <c r="B1902" t="s">
        <v>1614</v>
      </c>
    </row>
    <row r="1903" spans="1:10">
      <c r="C1903" t="s">
        <v>2119</v>
      </c>
    </row>
    <row r="1904" spans="1:10">
      <c r="C1904" t="s">
        <v>1616</v>
      </c>
    </row>
    <row r="1905" spans="3:3">
      <c r="C1905" t="s">
        <v>1986</v>
      </c>
    </row>
    <row r="1924" spans="2:5">
      <c r="B1924" t="s">
        <v>1618</v>
      </c>
      <c r="E1924" s="17" t="s">
        <v>1619</v>
      </c>
    </row>
    <row r="1925" spans="2:5">
      <c r="C1925" t="s">
        <v>1620</v>
      </c>
      <c r="E1925" s="12">
        <v>1000</v>
      </c>
    </row>
    <row r="1926" spans="2:5">
      <c r="C1926" t="s">
        <v>1621</v>
      </c>
      <c r="E1926" s="18">
        <v>0</v>
      </c>
    </row>
    <row r="1927" spans="2:5">
      <c r="C1927" t="s">
        <v>1622</v>
      </c>
      <c r="E1927" s="18">
        <v>-7.3242423421414031</v>
      </c>
    </row>
    <row r="1928" spans="2:5">
      <c r="C1928" t="s">
        <v>1623</v>
      </c>
      <c r="E1928" s="18">
        <v>-7.2252451245208418</v>
      </c>
    </row>
    <row r="1929" spans="2:5">
      <c r="C1929" t="s">
        <v>1624</v>
      </c>
      <c r="E1929" s="19" t="s">
        <v>1625</v>
      </c>
    </row>
    <row r="1930" spans="2:5">
      <c r="C1930" t="s">
        <v>1626</v>
      </c>
      <c r="E1930" s="18">
        <v>7.7780333637648571</v>
      </c>
    </row>
    <row r="1931" spans="2:5">
      <c r="C1931" t="s">
        <v>1627</v>
      </c>
      <c r="E1931" s="18">
        <v>60.497803007839259</v>
      </c>
    </row>
    <row r="1932" spans="2:5">
      <c r="C1932" t="s">
        <v>1628</v>
      </c>
      <c r="E1932" s="20">
        <v>-0.1263727070737902</v>
      </c>
    </row>
    <row r="1933" spans="2:5">
      <c r="C1933" t="s">
        <v>1629</v>
      </c>
      <c r="E1933" s="18">
        <v>2.903417710224085</v>
      </c>
    </row>
    <row r="1934" spans="2:5">
      <c r="C1934" t="s">
        <v>1630</v>
      </c>
      <c r="E1934" s="18">
        <v>-1.0619574012471547</v>
      </c>
    </row>
    <row r="1935" spans="2:5">
      <c r="C1935" t="s">
        <v>1631</v>
      </c>
      <c r="E1935" s="18">
        <v>-36.948128822472817</v>
      </c>
    </row>
    <row r="1936" spans="2:5">
      <c r="C1936" t="s">
        <v>1632</v>
      </c>
      <c r="E1936" s="18">
        <v>15.732537967875084</v>
      </c>
    </row>
    <row r="1937" spans="1:10">
      <c r="C1937" t="s">
        <v>1633</v>
      </c>
      <c r="E1937" s="18">
        <v>52.6806667903479</v>
      </c>
    </row>
    <row r="1938" spans="1:10">
      <c r="C1938" t="s">
        <v>1634</v>
      </c>
      <c r="E1938" s="18">
        <v>0.24596301146277919</v>
      </c>
    </row>
    <row r="1940" spans="1:10">
      <c r="A1940" s="15" t="s">
        <v>1792</v>
      </c>
      <c r="B1940" s="15"/>
      <c r="C1940" s="15"/>
      <c r="D1940" s="15"/>
      <c r="E1940" s="15"/>
      <c r="F1940" s="10"/>
      <c r="G1940" s="15"/>
      <c r="H1940" s="15"/>
      <c r="I1940" s="15"/>
      <c r="J1940" s="16" t="s">
        <v>1774</v>
      </c>
    </row>
    <row r="1942" spans="1:10">
      <c r="B1942" t="s">
        <v>1636</v>
      </c>
      <c r="E1942" s="17" t="s">
        <v>1619</v>
      </c>
    </row>
    <row r="1943" spans="1:10">
      <c r="C1943" t="s">
        <v>1637</v>
      </c>
      <c r="E1943" s="18">
        <v>-36.948128822472817</v>
      </c>
    </row>
    <row r="1944" spans="1:10">
      <c r="C1944" t="s">
        <v>1638</v>
      </c>
      <c r="E1944" s="18">
        <v>-17.559290314481338</v>
      </c>
    </row>
    <row r="1945" spans="1:10">
      <c r="C1945" t="s">
        <v>1639</v>
      </c>
      <c r="E1945" s="18">
        <v>-14.099878483321715</v>
      </c>
    </row>
    <row r="1946" spans="1:10">
      <c r="C1946" t="s">
        <v>1640</v>
      </c>
      <c r="E1946" s="18">
        <v>-11.390139686222176</v>
      </c>
    </row>
    <row r="1947" spans="1:10">
      <c r="C1947" t="s">
        <v>1641</v>
      </c>
      <c r="E1947" s="18">
        <v>-9.0108618177593733</v>
      </c>
    </row>
    <row r="1948" spans="1:10">
      <c r="C1948" t="s">
        <v>1642</v>
      </c>
      <c r="E1948" s="18">
        <v>-7.2395606230360636</v>
      </c>
    </row>
    <row r="1949" spans="1:10">
      <c r="C1949" t="s">
        <v>1643</v>
      </c>
      <c r="E1949" s="18">
        <v>-5.2850251062067306</v>
      </c>
    </row>
    <row r="1950" spans="1:10">
      <c r="C1950" t="s">
        <v>1644</v>
      </c>
      <c r="E1950" s="18">
        <v>-2.9084263832271464</v>
      </c>
    </row>
    <row r="1951" spans="1:10">
      <c r="C1951" t="s">
        <v>1645</v>
      </c>
      <c r="E1951" s="18">
        <v>-0.66438462080110594</v>
      </c>
    </row>
    <row r="1952" spans="1:10">
      <c r="C1952" t="s">
        <v>1646</v>
      </c>
      <c r="E1952" s="18">
        <v>2.5488629357390962</v>
      </c>
    </row>
    <row r="1953" spans="1:10">
      <c r="C1953" t="s">
        <v>1647</v>
      </c>
      <c r="E1953" s="18">
        <v>15.732537967875084</v>
      </c>
    </row>
    <row r="1955" spans="1:10">
      <c r="A1955" s="15" t="s">
        <v>1793</v>
      </c>
      <c r="B1955" s="15"/>
      <c r="C1955" s="15"/>
      <c r="D1955" s="15"/>
      <c r="E1955" s="15"/>
      <c r="F1955" s="10"/>
      <c r="G1955" s="15"/>
      <c r="H1955" s="15"/>
      <c r="I1955" s="15"/>
      <c r="J1955" s="16" t="s">
        <v>1778</v>
      </c>
    </row>
    <row r="1957" spans="1:10">
      <c r="B1957" t="s">
        <v>1614</v>
      </c>
    </row>
    <row r="1958" spans="1:10">
      <c r="C1958" t="s">
        <v>2120</v>
      </c>
    </row>
    <row r="1959" spans="1:10">
      <c r="C1959" t="s">
        <v>1616</v>
      </c>
    </row>
    <row r="1960" spans="1:10">
      <c r="C1960" t="s">
        <v>2121</v>
      </c>
    </row>
    <row r="1979" spans="2:5">
      <c r="B1979" t="s">
        <v>1618</v>
      </c>
      <c r="E1979" s="17" t="s">
        <v>1619</v>
      </c>
    </row>
    <row r="1980" spans="2:5">
      <c r="C1980" t="s">
        <v>1620</v>
      </c>
      <c r="E1980" s="12">
        <v>1000</v>
      </c>
    </row>
    <row r="1981" spans="2:5">
      <c r="C1981" t="s">
        <v>1621</v>
      </c>
      <c r="E1981" s="18">
        <v>0</v>
      </c>
    </row>
    <row r="1982" spans="2:5">
      <c r="C1982" t="s">
        <v>1622</v>
      </c>
      <c r="E1982" s="18">
        <v>28.30068417461294</v>
      </c>
    </row>
    <row r="1983" spans="2:5">
      <c r="C1983" t="s">
        <v>1623</v>
      </c>
      <c r="E1983" s="18">
        <v>28.431103789693552</v>
      </c>
    </row>
    <row r="1984" spans="2:5">
      <c r="C1984" t="s">
        <v>1624</v>
      </c>
      <c r="E1984" s="19" t="s">
        <v>1625</v>
      </c>
    </row>
    <row r="1985" spans="1:10">
      <c r="C1985" t="s">
        <v>1626</v>
      </c>
      <c r="E1985" s="18">
        <v>19.176903344474162</v>
      </c>
    </row>
    <row r="1986" spans="1:10">
      <c r="C1986" t="s">
        <v>1627</v>
      </c>
      <c r="E1986" s="18">
        <v>367.75362188330428</v>
      </c>
    </row>
    <row r="1987" spans="1:10">
      <c r="C1987" t="s">
        <v>1628</v>
      </c>
      <c r="E1987" s="20">
        <v>6.3385441390663363E-3</v>
      </c>
    </row>
    <row r="1988" spans="1:10">
      <c r="C1988" t="s">
        <v>1629</v>
      </c>
      <c r="E1988" s="18">
        <v>2.9621265131857792</v>
      </c>
    </row>
    <row r="1989" spans="1:10">
      <c r="C1989" t="s">
        <v>1630</v>
      </c>
      <c r="E1989" s="20">
        <v>0.67761271162754277</v>
      </c>
    </row>
    <row r="1990" spans="1:10">
      <c r="C1990" t="s">
        <v>1631</v>
      </c>
      <c r="E1990" s="18">
        <v>-39.605957912961387</v>
      </c>
    </row>
    <row r="1991" spans="1:10">
      <c r="C1991" t="s">
        <v>1632</v>
      </c>
      <c r="E1991" s="18">
        <v>85.214114611932331</v>
      </c>
    </row>
    <row r="1992" spans="1:10">
      <c r="C1992" t="s">
        <v>1633</v>
      </c>
      <c r="E1992" s="18">
        <v>124.82007252489372</v>
      </c>
    </row>
    <row r="1993" spans="1:10">
      <c r="C1993" t="s">
        <v>1634</v>
      </c>
      <c r="E1993" s="18">
        <v>0.60642693037438922</v>
      </c>
    </row>
    <row r="1995" spans="1:10">
      <c r="A1995" s="15" t="s">
        <v>1796</v>
      </c>
      <c r="B1995" s="15"/>
      <c r="C1995" s="15"/>
      <c r="D1995" s="15"/>
      <c r="E1995" s="15"/>
      <c r="F1995" s="10"/>
      <c r="G1995" s="15"/>
      <c r="H1995" s="15"/>
      <c r="I1995" s="15"/>
      <c r="J1995" s="16" t="s">
        <v>1778</v>
      </c>
    </row>
    <row r="1997" spans="1:10">
      <c r="B1997" t="s">
        <v>1636</v>
      </c>
      <c r="E1997" s="17" t="s">
        <v>1619</v>
      </c>
    </row>
    <row r="1998" spans="1:10">
      <c r="C1998" t="s">
        <v>1637</v>
      </c>
      <c r="E1998" s="18">
        <v>-39.605957912961387</v>
      </c>
    </row>
    <row r="1999" spans="1:10">
      <c r="C1999" t="s">
        <v>1638</v>
      </c>
      <c r="E1999" s="18">
        <v>3.0198917217783161</v>
      </c>
    </row>
    <row r="2000" spans="1:10">
      <c r="C2000" t="s">
        <v>1639</v>
      </c>
      <c r="E2000" s="18">
        <v>11.907430525369342</v>
      </c>
    </row>
    <row r="2001" spans="1:10">
      <c r="C2001" t="s">
        <v>1640</v>
      </c>
      <c r="E2001" s="18">
        <v>18.453133642460664</v>
      </c>
    </row>
    <row r="2002" spans="1:10">
      <c r="C2002" t="s">
        <v>1641</v>
      </c>
      <c r="E2002" s="18">
        <v>23.386926387894768</v>
      </c>
    </row>
    <row r="2003" spans="1:10">
      <c r="C2003" t="s">
        <v>1642</v>
      </c>
      <c r="E2003" s="18">
        <v>28.4006940536229</v>
      </c>
    </row>
    <row r="2004" spans="1:10">
      <c r="C2004" t="s">
        <v>1643</v>
      </c>
      <c r="E2004" s="18">
        <v>33.549722262191118</v>
      </c>
    </row>
    <row r="2005" spans="1:10">
      <c r="C2005" t="s">
        <v>1644</v>
      </c>
      <c r="E2005" s="18">
        <v>37.882104497779387</v>
      </c>
    </row>
    <row r="2006" spans="1:10">
      <c r="C2006" t="s">
        <v>1645</v>
      </c>
      <c r="E2006" s="18">
        <v>44.259088880189971</v>
      </c>
    </row>
    <row r="2007" spans="1:10">
      <c r="C2007" t="s">
        <v>1646</v>
      </c>
      <c r="E2007" s="18">
        <v>52.740956658348466</v>
      </c>
    </row>
    <row r="2008" spans="1:10">
      <c r="C2008" t="s">
        <v>1647</v>
      </c>
      <c r="E2008" s="18">
        <v>85.214114611932331</v>
      </c>
    </row>
    <row r="2010" spans="1:10">
      <c r="A2010" s="15" t="s">
        <v>1797</v>
      </c>
      <c r="B2010" s="15"/>
      <c r="C2010" s="15"/>
      <c r="D2010" s="15"/>
      <c r="E2010" s="15"/>
      <c r="F2010" s="10"/>
      <c r="G2010" s="15"/>
      <c r="H2010" s="15"/>
      <c r="I2010" s="15"/>
      <c r="J2010" s="16" t="s">
        <v>1696</v>
      </c>
    </row>
    <row r="2012" spans="1:10">
      <c r="B2012" t="s">
        <v>1614</v>
      </c>
    </row>
    <row r="2013" spans="1:10">
      <c r="C2013" t="s">
        <v>2122</v>
      </c>
    </row>
    <row r="2014" spans="1:10">
      <c r="C2014" t="s">
        <v>1616</v>
      </c>
    </row>
    <row r="2015" spans="1:10">
      <c r="C2015" t="s">
        <v>1927</v>
      </c>
    </row>
    <row r="2034" spans="2:5">
      <c r="B2034" t="s">
        <v>1618</v>
      </c>
      <c r="E2034" s="17" t="s">
        <v>1619</v>
      </c>
    </row>
    <row r="2035" spans="2:5">
      <c r="C2035" t="s">
        <v>1620</v>
      </c>
      <c r="E2035" s="12">
        <v>1000</v>
      </c>
    </row>
    <row r="2036" spans="2:5">
      <c r="C2036" t="s">
        <v>1621</v>
      </c>
      <c r="E2036" s="18">
        <v>0</v>
      </c>
    </row>
    <row r="2037" spans="2:5">
      <c r="C2037" t="s">
        <v>1622</v>
      </c>
      <c r="E2037" s="18">
        <v>-32.128252972519157</v>
      </c>
    </row>
    <row r="2038" spans="2:5">
      <c r="C2038" t="s">
        <v>1623</v>
      </c>
      <c r="E2038" s="18">
        <v>-32.133361599359347</v>
      </c>
    </row>
    <row r="2039" spans="2:5">
      <c r="C2039" t="s">
        <v>1624</v>
      </c>
      <c r="E2039" s="19" t="s">
        <v>1625</v>
      </c>
    </row>
    <row r="2040" spans="2:5">
      <c r="C2040" t="s">
        <v>1626</v>
      </c>
      <c r="E2040" s="18">
        <v>18.719959915822738</v>
      </c>
    </row>
    <row r="2041" spans="2:5">
      <c r="C2041" t="s">
        <v>1627</v>
      </c>
      <c r="E2041" s="18">
        <v>350.43689925001007</v>
      </c>
    </row>
    <row r="2042" spans="2:5">
      <c r="C2042" t="s">
        <v>1628</v>
      </c>
      <c r="E2042" s="20">
        <v>-4.0011167873303562E-2</v>
      </c>
    </row>
    <row r="2043" spans="2:5">
      <c r="C2043" t="s">
        <v>1629</v>
      </c>
      <c r="E2043" s="18">
        <v>2.8518605920431859</v>
      </c>
    </row>
    <row r="2044" spans="2:5">
      <c r="C2044" t="s">
        <v>1630</v>
      </c>
      <c r="E2044" s="20">
        <v>-0.58266348723769146</v>
      </c>
    </row>
    <row r="2045" spans="2:5">
      <c r="C2045" t="s">
        <v>1631</v>
      </c>
      <c r="E2045" s="18">
        <v>-91.875619578935414</v>
      </c>
    </row>
    <row r="2046" spans="2:5">
      <c r="C2046" t="s">
        <v>1632</v>
      </c>
      <c r="E2046" s="18">
        <v>30.544605510504049</v>
      </c>
    </row>
    <row r="2047" spans="2:5">
      <c r="C2047" t="s">
        <v>1633</v>
      </c>
      <c r="E2047" s="18">
        <v>122.42022508943947</v>
      </c>
    </row>
    <row r="2048" spans="2:5">
      <c r="C2048" t="s">
        <v>1634</v>
      </c>
      <c r="E2048" s="18">
        <v>0.5919771104105378</v>
      </c>
    </row>
    <row r="2050" spans="1:10">
      <c r="A2050" s="15" t="s">
        <v>1800</v>
      </c>
      <c r="B2050" s="15"/>
      <c r="C2050" s="15"/>
      <c r="D2050" s="15"/>
      <c r="E2050" s="15"/>
      <c r="F2050" s="10"/>
      <c r="G2050" s="15"/>
      <c r="H2050" s="15"/>
      <c r="I2050" s="15"/>
      <c r="J2050" s="16" t="s">
        <v>1696</v>
      </c>
    </row>
    <row r="2052" spans="1:10">
      <c r="B2052" t="s">
        <v>1636</v>
      </c>
      <c r="E2052" s="17" t="s">
        <v>1619</v>
      </c>
    </row>
    <row r="2053" spans="1:10">
      <c r="C2053" t="s">
        <v>1637</v>
      </c>
      <c r="E2053" s="18">
        <v>-91.875619578935414</v>
      </c>
    </row>
    <row r="2054" spans="1:10">
      <c r="C2054" t="s">
        <v>1638</v>
      </c>
      <c r="E2054" s="18">
        <v>-57.001993942206433</v>
      </c>
    </row>
    <row r="2055" spans="1:10">
      <c r="C2055" t="s">
        <v>1639</v>
      </c>
      <c r="E2055" s="18">
        <v>-47.618027549472501</v>
      </c>
    </row>
    <row r="2056" spans="1:10">
      <c r="C2056" t="s">
        <v>1640</v>
      </c>
      <c r="E2056" s="18">
        <v>-42.08269935650479</v>
      </c>
    </row>
    <row r="2057" spans="1:10">
      <c r="C2057" t="s">
        <v>1641</v>
      </c>
      <c r="E2057" s="18">
        <v>-36.852448439118589</v>
      </c>
    </row>
    <row r="2058" spans="1:10">
      <c r="C2058" t="s">
        <v>1642</v>
      </c>
      <c r="E2058" s="18">
        <v>-32.183887992223326</v>
      </c>
    </row>
    <row r="2059" spans="1:10">
      <c r="C2059" t="s">
        <v>1643</v>
      </c>
      <c r="E2059" s="18">
        <v>-27.283364933471749</v>
      </c>
    </row>
    <row r="2060" spans="1:10">
      <c r="C2060" t="s">
        <v>1644</v>
      </c>
      <c r="E2060" s="18">
        <v>-22.343733856066496</v>
      </c>
    </row>
    <row r="2061" spans="1:10">
      <c r="C2061" t="s">
        <v>1645</v>
      </c>
      <c r="E2061" s="18">
        <v>-16.349018809859331</v>
      </c>
    </row>
    <row r="2062" spans="1:10">
      <c r="C2062" t="s">
        <v>1646</v>
      </c>
      <c r="E2062" s="18">
        <v>-8.1653346740698822</v>
      </c>
    </row>
    <row r="2063" spans="1:10">
      <c r="C2063" t="s">
        <v>1647</v>
      </c>
      <c r="E2063" s="18">
        <v>30.544605510504049</v>
      </c>
    </row>
    <row r="2065" spans="1:10">
      <c r="A2065" s="15" t="s">
        <v>1801</v>
      </c>
      <c r="B2065" s="15"/>
      <c r="C2065" s="15"/>
      <c r="D2065" s="15"/>
      <c r="E2065" s="15"/>
      <c r="F2065" s="10"/>
      <c r="G2065" s="15"/>
      <c r="H2065" s="15"/>
      <c r="I2065" s="15"/>
      <c r="J2065" s="16" t="s">
        <v>1700</v>
      </c>
    </row>
    <row r="2067" spans="1:10">
      <c r="B2067" t="s">
        <v>1614</v>
      </c>
    </row>
    <row r="2068" spans="1:10">
      <c r="C2068" t="s">
        <v>2123</v>
      </c>
    </row>
    <row r="2069" spans="1:10">
      <c r="C2069" t="s">
        <v>1616</v>
      </c>
    </row>
    <row r="2070" spans="1:10">
      <c r="C2070" t="s">
        <v>2004</v>
      </c>
    </row>
    <row r="2089" spans="2:5">
      <c r="B2089" t="s">
        <v>1618</v>
      </c>
      <c r="E2089" s="17" t="s">
        <v>1619</v>
      </c>
    </row>
    <row r="2090" spans="2:5">
      <c r="C2090" t="s">
        <v>1620</v>
      </c>
      <c r="E2090" s="12">
        <v>1000</v>
      </c>
    </row>
    <row r="2091" spans="2:5">
      <c r="C2091" t="s">
        <v>1621</v>
      </c>
      <c r="E2091" s="18">
        <v>0</v>
      </c>
    </row>
    <row r="2092" spans="2:5">
      <c r="C2092" t="s">
        <v>1622</v>
      </c>
      <c r="E2092" s="18">
        <v>13.093211287193245</v>
      </c>
    </row>
    <row r="2093" spans="2:5">
      <c r="C2093" t="s">
        <v>1623</v>
      </c>
      <c r="E2093" s="18">
        <v>13.149189614761843</v>
      </c>
    </row>
    <row r="2094" spans="2:5">
      <c r="C2094" t="s">
        <v>1624</v>
      </c>
      <c r="E2094" s="19" t="s">
        <v>1625</v>
      </c>
    </row>
    <row r="2095" spans="2:5">
      <c r="C2095" t="s">
        <v>1626</v>
      </c>
      <c r="E2095" s="18">
        <v>4.2470477621266927</v>
      </c>
    </row>
    <row r="2096" spans="2:5">
      <c r="C2096" t="s">
        <v>1627</v>
      </c>
      <c r="E2096" s="18">
        <v>18.037414693785351</v>
      </c>
    </row>
    <row r="2097" spans="1:10">
      <c r="C2097" t="s">
        <v>1628</v>
      </c>
      <c r="E2097" s="20">
        <v>5.7499444522951804E-2</v>
      </c>
    </row>
    <row r="2098" spans="1:10">
      <c r="C2098" t="s">
        <v>1629</v>
      </c>
      <c r="E2098" s="18">
        <v>2.9930923469583628</v>
      </c>
    </row>
    <row r="2099" spans="1:10">
      <c r="C2099" t="s">
        <v>1630</v>
      </c>
      <c r="E2099" s="20">
        <v>0.32437021514201198</v>
      </c>
    </row>
    <row r="2100" spans="1:10">
      <c r="C2100" t="s">
        <v>1631</v>
      </c>
      <c r="E2100" s="18">
        <v>1.5234813288413704</v>
      </c>
    </row>
    <row r="2101" spans="1:10">
      <c r="C2101" t="s">
        <v>1632</v>
      </c>
      <c r="E2101" s="18">
        <v>27.39783467063932</v>
      </c>
    </row>
    <row r="2102" spans="1:10">
      <c r="C2102" t="s">
        <v>1633</v>
      </c>
      <c r="E2102" s="18">
        <v>25.874353341797949</v>
      </c>
    </row>
    <row r="2103" spans="1:10">
      <c r="C2103" t="s">
        <v>1634</v>
      </c>
      <c r="E2103" s="18">
        <v>0.13430344259841348</v>
      </c>
    </row>
    <row r="2105" spans="1:10">
      <c r="A2105" s="15" t="s">
        <v>1804</v>
      </c>
      <c r="B2105" s="15"/>
      <c r="C2105" s="15"/>
      <c r="D2105" s="15"/>
      <c r="E2105" s="15"/>
      <c r="F2105" s="10"/>
      <c r="G2105" s="15"/>
      <c r="H2105" s="15"/>
      <c r="I2105" s="15"/>
      <c r="J2105" s="16" t="s">
        <v>1700</v>
      </c>
    </row>
    <row r="2107" spans="1:10">
      <c r="B2107" t="s">
        <v>1636</v>
      </c>
      <c r="E2107" s="17" t="s">
        <v>1619</v>
      </c>
    </row>
    <row r="2108" spans="1:10">
      <c r="C2108" t="s">
        <v>1637</v>
      </c>
      <c r="E2108" s="18">
        <v>1.52348132884137</v>
      </c>
    </row>
    <row r="2109" spans="1:10">
      <c r="C2109" t="s">
        <v>1638</v>
      </c>
      <c r="E2109" s="18">
        <v>7.6926274945154738</v>
      </c>
    </row>
    <row r="2110" spans="1:10">
      <c r="C2110" t="s">
        <v>1639</v>
      </c>
      <c r="E2110" s="18">
        <v>9.4368278169155548</v>
      </c>
    </row>
    <row r="2111" spans="1:10">
      <c r="C2111" t="s">
        <v>1640</v>
      </c>
      <c r="E2111" s="18">
        <v>10.849139373606683</v>
      </c>
    </row>
    <row r="2112" spans="1:10">
      <c r="C2112" t="s">
        <v>1641</v>
      </c>
      <c r="E2112" s="18">
        <v>12.057606925167571</v>
      </c>
    </row>
    <row r="2113" spans="1:10">
      <c r="C2113" t="s">
        <v>1642</v>
      </c>
      <c r="E2113" s="18">
        <v>13.143094757244445</v>
      </c>
    </row>
    <row r="2114" spans="1:10">
      <c r="C2114" t="s">
        <v>1643</v>
      </c>
      <c r="E2114" s="18">
        <v>14.041485037597838</v>
      </c>
    </row>
    <row r="2115" spans="1:10">
      <c r="C2115" t="s">
        <v>1644</v>
      </c>
      <c r="E2115" s="18">
        <v>15.24063921111243</v>
      </c>
    </row>
    <row r="2116" spans="1:10">
      <c r="C2116" t="s">
        <v>1645</v>
      </c>
      <c r="E2116" s="18">
        <v>16.665146615321817</v>
      </c>
    </row>
    <row r="2117" spans="1:10">
      <c r="C2117" t="s">
        <v>1646</v>
      </c>
      <c r="E2117" s="18">
        <v>18.448325689490275</v>
      </c>
    </row>
    <row r="2118" spans="1:10">
      <c r="C2118" t="s">
        <v>1647</v>
      </c>
      <c r="E2118" s="18">
        <v>27.39783467063932</v>
      </c>
    </row>
    <row r="2120" spans="1:10">
      <c r="A2120" s="15" t="s">
        <v>1805</v>
      </c>
      <c r="B2120" s="15"/>
      <c r="C2120" s="15"/>
      <c r="D2120" s="15"/>
      <c r="E2120" s="15"/>
      <c r="F2120" s="10"/>
      <c r="G2120" s="15"/>
      <c r="H2120" s="15"/>
      <c r="I2120" s="15"/>
      <c r="J2120" s="16" t="s">
        <v>1704</v>
      </c>
    </row>
    <row r="2122" spans="1:10">
      <c r="B2122" t="s">
        <v>1614</v>
      </c>
    </row>
    <row r="2123" spans="1:10">
      <c r="C2123" t="s">
        <v>2124</v>
      </c>
    </row>
    <row r="2124" spans="1:10">
      <c r="C2124" t="s">
        <v>1616</v>
      </c>
    </row>
    <row r="2125" spans="1:10">
      <c r="C2125" t="s">
        <v>1892</v>
      </c>
    </row>
    <row r="2144" spans="2:5">
      <c r="B2144" t="s">
        <v>1618</v>
      </c>
      <c r="E2144" s="17" t="s">
        <v>1619</v>
      </c>
    </row>
    <row r="2145" spans="1:10">
      <c r="C2145" t="s">
        <v>1620</v>
      </c>
      <c r="E2145" s="12">
        <v>1000</v>
      </c>
    </row>
    <row r="2146" spans="1:10">
      <c r="C2146" t="s">
        <v>1621</v>
      </c>
      <c r="E2146" s="18">
        <v>0</v>
      </c>
    </row>
    <row r="2147" spans="1:10">
      <c r="C2147" t="s">
        <v>1622</v>
      </c>
      <c r="E2147" s="18">
        <v>27.534428260059919</v>
      </c>
    </row>
    <row r="2148" spans="1:10">
      <c r="C2148" t="s">
        <v>1623</v>
      </c>
      <c r="E2148" s="18">
        <v>27.670536809988839</v>
      </c>
    </row>
    <row r="2149" spans="1:10">
      <c r="C2149" t="s">
        <v>1624</v>
      </c>
      <c r="E2149" s="19" t="s">
        <v>1625</v>
      </c>
    </row>
    <row r="2150" spans="1:10">
      <c r="C2150" t="s">
        <v>1626</v>
      </c>
      <c r="E2150" s="18">
        <v>15.216229541107364</v>
      </c>
    </row>
    <row r="2151" spans="1:10">
      <c r="C2151" t="s">
        <v>1627</v>
      </c>
      <c r="E2151" s="18">
        <v>231.53364144766843</v>
      </c>
    </row>
    <row r="2152" spans="1:10">
      <c r="C2152" t="s">
        <v>1628</v>
      </c>
      <c r="E2152" s="20">
        <v>-9.9160798499973571E-2</v>
      </c>
    </row>
    <row r="2153" spans="1:10">
      <c r="C2153" t="s">
        <v>1629</v>
      </c>
      <c r="E2153" s="18">
        <v>3.2185785895395393</v>
      </c>
    </row>
    <row r="2154" spans="1:10">
      <c r="C2154" t="s">
        <v>1630</v>
      </c>
      <c r="E2154" s="20">
        <v>0.55262558559021446</v>
      </c>
    </row>
    <row r="2155" spans="1:10">
      <c r="C2155" t="s">
        <v>1631</v>
      </c>
      <c r="E2155" s="18">
        <v>-34.13133402288554</v>
      </c>
    </row>
    <row r="2156" spans="1:10">
      <c r="C2156" t="s">
        <v>1632</v>
      </c>
      <c r="E2156" s="18">
        <v>74.005585141953276</v>
      </c>
    </row>
    <row r="2157" spans="1:10">
      <c r="C2157" t="s">
        <v>1633</v>
      </c>
      <c r="E2157" s="18">
        <v>108.13691916483882</v>
      </c>
    </row>
    <row r="2158" spans="1:10">
      <c r="C2158" t="s">
        <v>1634</v>
      </c>
      <c r="E2158" s="18">
        <v>0.48117942749837961</v>
      </c>
    </row>
    <row r="2160" spans="1:10">
      <c r="A2160" s="15" t="s">
        <v>1808</v>
      </c>
      <c r="B2160" s="15"/>
      <c r="C2160" s="15"/>
      <c r="D2160" s="15"/>
      <c r="E2160" s="15"/>
      <c r="F2160" s="10"/>
      <c r="G2160" s="15"/>
      <c r="H2160" s="15"/>
      <c r="I2160" s="15"/>
      <c r="J2160" s="16" t="s">
        <v>1704</v>
      </c>
    </row>
    <row r="2162" spans="1:10">
      <c r="B2162" t="s">
        <v>1636</v>
      </c>
      <c r="E2162" s="17" t="s">
        <v>1619</v>
      </c>
    </row>
    <row r="2163" spans="1:10">
      <c r="C2163" t="s">
        <v>1637</v>
      </c>
      <c r="E2163" s="18">
        <v>-34.13133402288554</v>
      </c>
    </row>
    <row r="2164" spans="1:10">
      <c r="C2164" t="s">
        <v>1638</v>
      </c>
      <c r="E2164" s="18">
        <v>7.9671837552560341</v>
      </c>
    </row>
    <row r="2165" spans="1:10">
      <c r="C2165" t="s">
        <v>1639</v>
      </c>
      <c r="E2165" s="18">
        <v>15.582035370196161</v>
      </c>
    </row>
    <row r="2166" spans="1:10">
      <c r="C2166" t="s">
        <v>1640</v>
      </c>
      <c r="E2166" s="18">
        <v>19.934686135944929</v>
      </c>
    </row>
    <row r="2167" spans="1:10">
      <c r="C2167" t="s">
        <v>1641</v>
      </c>
      <c r="E2167" s="18">
        <v>23.637855066190767</v>
      </c>
    </row>
    <row r="2168" spans="1:10">
      <c r="C2168" t="s">
        <v>1642</v>
      </c>
      <c r="E2168" s="18">
        <v>27.602200487752963</v>
      </c>
    </row>
    <row r="2169" spans="1:10">
      <c r="C2169" t="s">
        <v>1643</v>
      </c>
      <c r="E2169" s="18">
        <v>31.087147722531942</v>
      </c>
    </row>
    <row r="2170" spans="1:10">
      <c r="C2170" t="s">
        <v>1644</v>
      </c>
      <c r="E2170" s="18">
        <v>35.222381861811698</v>
      </c>
    </row>
    <row r="2171" spans="1:10">
      <c r="C2171" t="s">
        <v>1645</v>
      </c>
      <c r="E2171" s="18">
        <v>40.537406658954197</v>
      </c>
    </row>
    <row r="2172" spans="1:10">
      <c r="C2172" t="s">
        <v>1646</v>
      </c>
      <c r="E2172" s="18">
        <v>46.61627073682115</v>
      </c>
    </row>
    <row r="2173" spans="1:10">
      <c r="C2173" t="s">
        <v>1647</v>
      </c>
      <c r="E2173" s="18">
        <v>74.005585141953276</v>
      </c>
    </row>
    <row r="2175" spans="1:10">
      <c r="A2175" s="15" t="s">
        <v>1809</v>
      </c>
      <c r="B2175" s="15"/>
      <c r="C2175" s="15"/>
      <c r="D2175" s="15"/>
      <c r="E2175" s="15"/>
      <c r="F2175" s="10"/>
      <c r="G2175" s="15"/>
      <c r="H2175" s="15"/>
      <c r="I2175" s="15"/>
      <c r="J2175" s="16" t="s">
        <v>1709</v>
      </c>
    </row>
    <row r="2177" spans="2:3">
      <c r="B2177" t="s">
        <v>1614</v>
      </c>
    </row>
    <row r="2178" spans="2:3">
      <c r="C2178" t="s">
        <v>2125</v>
      </c>
    </row>
    <row r="2179" spans="2:3">
      <c r="C2179" t="s">
        <v>1616</v>
      </c>
    </row>
    <row r="2180" spans="2:3">
      <c r="C2180" t="s">
        <v>2106</v>
      </c>
    </row>
    <row r="2199" spans="2:5">
      <c r="B2199" t="s">
        <v>1618</v>
      </c>
      <c r="E2199" s="17" t="s">
        <v>1619</v>
      </c>
    </row>
    <row r="2200" spans="2:5">
      <c r="C2200" t="s">
        <v>1620</v>
      </c>
      <c r="E2200" s="12">
        <v>1000</v>
      </c>
    </row>
    <row r="2201" spans="2:5">
      <c r="C2201" t="s">
        <v>1621</v>
      </c>
      <c r="E2201" s="18">
        <v>0</v>
      </c>
    </row>
    <row r="2202" spans="2:5">
      <c r="C2202" t="s">
        <v>1622</v>
      </c>
      <c r="E2202" s="18">
        <v>21.279287186415758</v>
      </c>
    </row>
    <row r="2203" spans="2:5">
      <c r="C2203" t="s">
        <v>1623</v>
      </c>
      <c r="E2203" s="18">
        <v>21.457360766285973</v>
      </c>
    </row>
    <row r="2204" spans="2:5">
      <c r="C2204" t="s">
        <v>1624</v>
      </c>
      <c r="E2204" s="19" t="s">
        <v>1625</v>
      </c>
    </row>
    <row r="2205" spans="2:5">
      <c r="C2205" t="s">
        <v>1626</v>
      </c>
      <c r="E2205" s="18">
        <v>18.145121143722964</v>
      </c>
    </row>
    <row r="2206" spans="2:5">
      <c r="C2206" t="s">
        <v>1627</v>
      </c>
      <c r="E2206" s="18">
        <v>329.24542132038221</v>
      </c>
    </row>
    <row r="2207" spans="2:5">
      <c r="C2207" t="s">
        <v>1628</v>
      </c>
      <c r="E2207" s="20">
        <v>8.3660872433442363E-2</v>
      </c>
    </row>
    <row r="2208" spans="2:5">
      <c r="C2208" t="s">
        <v>1629</v>
      </c>
      <c r="E2208" s="18">
        <v>3.0123664638438163</v>
      </c>
    </row>
    <row r="2209" spans="1:10">
      <c r="C2209" t="s">
        <v>1630</v>
      </c>
      <c r="E2209" s="20">
        <v>0.8527128274910647</v>
      </c>
    </row>
    <row r="2210" spans="1:10">
      <c r="C2210" t="s">
        <v>1631</v>
      </c>
      <c r="E2210" s="18">
        <v>-32.340885791779002</v>
      </c>
    </row>
    <row r="2211" spans="1:10">
      <c r="C2211" t="s">
        <v>1632</v>
      </c>
      <c r="E2211" s="18">
        <v>84.365540034551358</v>
      </c>
    </row>
    <row r="2212" spans="1:10">
      <c r="C2212" t="s">
        <v>1633</v>
      </c>
      <c r="E2212" s="18">
        <v>116.70642582633036</v>
      </c>
    </row>
    <row r="2213" spans="1:10">
      <c r="C2213" t="s">
        <v>1634</v>
      </c>
      <c r="E2213" s="18">
        <v>0.57379911233844039</v>
      </c>
    </row>
    <row r="2215" spans="1:10">
      <c r="A2215" s="15" t="s">
        <v>1812</v>
      </c>
      <c r="B2215" s="15"/>
      <c r="C2215" s="15"/>
      <c r="D2215" s="15"/>
      <c r="E2215" s="15"/>
      <c r="F2215" s="10"/>
      <c r="G2215" s="15"/>
      <c r="H2215" s="15"/>
      <c r="I2215" s="15"/>
      <c r="J2215" s="16" t="s">
        <v>1709</v>
      </c>
    </row>
    <row r="2217" spans="1:10">
      <c r="B2217" t="s">
        <v>1636</v>
      </c>
      <c r="E2217" s="17" t="s">
        <v>1619</v>
      </c>
    </row>
    <row r="2218" spans="1:10">
      <c r="C2218" t="s">
        <v>1637</v>
      </c>
      <c r="E2218" s="18">
        <v>-32.340885791779002</v>
      </c>
    </row>
    <row r="2219" spans="1:10">
      <c r="C2219" t="s">
        <v>1638</v>
      </c>
      <c r="E2219" s="18">
        <v>-2.8429072929009376</v>
      </c>
    </row>
    <row r="2220" spans="1:10">
      <c r="C2220" t="s">
        <v>1639</v>
      </c>
      <c r="E2220" s="18">
        <v>5.6733795763807553</v>
      </c>
    </row>
    <row r="2221" spans="1:10">
      <c r="C2221" t="s">
        <v>1640</v>
      </c>
      <c r="E2221" s="18">
        <v>11.914353072216539</v>
      </c>
    </row>
    <row r="2222" spans="1:10">
      <c r="C2222" t="s">
        <v>1641</v>
      </c>
      <c r="E2222" s="18">
        <v>16.617307484149844</v>
      </c>
    </row>
    <row r="2223" spans="1:10">
      <c r="C2223" t="s">
        <v>1642</v>
      </c>
      <c r="E2223" s="18">
        <v>21.424474079322319</v>
      </c>
    </row>
    <row r="2224" spans="1:10">
      <c r="C2224" t="s">
        <v>1643</v>
      </c>
      <c r="E2224" s="18">
        <v>25.676330327522948</v>
      </c>
    </row>
    <row r="2225" spans="1:10">
      <c r="C2225" t="s">
        <v>1644</v>
      </c>
      <c r="E2225" s="18">
        <v>30.350422635944412</v>
      </c>
    </row>
    <row r="2226" spans="1:10">
      <c r="C2226" t="s">
        <v>1645</v>
      </c>
      <c r="E2226" s="18">
        <v>36.512264467210692</v>
      </c>
    </row>
    <row r="2227" spans="1:10">
      <c r="C2227" t="s">
        <v>1646</v>
      </c>
      <c r="E2227" s="18">
        <v>45.055884546701051</v>
      </c>
    </row>
    <row r="2228" spans="1:10">
      <c r="C2228" t="s">
        <v>1647</v>
      </c>
      <c r="E2228" s="18">
        <v>84.365540034551358</v>
      </c>
    </row>
    <row r="2230" spans="1:10">
      <c r="A2230" s="15" t="s">
        <v>1813</v>
      </c>
      <c r="B2230" s="15"/>
      <c r="C2230" s="15"/>
      <c r="D2230" s="15"/>
      <c r="E2230" s="15"/>
      <c r="F2230" s="10"/>
      <c r="G2230" s="15"/>
      <c r="H2230" s="15"/>
      <c r="I2230" s="15"/>
      <c r="J2230" s="16" t="s">
        <v>1678</v>
      </c>
    </row>
    <row r="2232" spans="1:10">
      <c r="B2232" t="s">
        <v>1614</v>
      </c>
    </row>
    <row r="2233" spans="1:10">
      <c r="C2233" t="s">
        <v>2126</v>
      </c>
    </row>
    <row r="2234" spans="1:10">
      <c r="C2234" t="s">
        <v>1616</v>
      </c>
    </row>
    <row r="2235" spans="1:10">
      <c r="C2235" t="s">
        <v>1897</v>
      </c>
    </row>
    <row r="2254" spans="2:5">
      <c r="B2254" t="s">
        <v>1618</v>
      </c>
      <c r="E2254" s="17" t="s">
        <v>1619</v>
      </c>
    </row>
    <row r="2255" spans="2:5">
      <c r="C2255" t="s">
        <v>1620</v>
      </c>
      <c r="E2255" s="12">
        <v>1000</v>
      </c>
    </row>
    <row r="2256" spans="2:5">
      <c r="C2256" t="s">
        <v>1621</v>
      </c>
      <c r="E2256" s="18">
        <v>0</v>
      </c>
    </row>
    <row r="2257" spans="1:10">
      <c r="C2257" t="s">
        <v>1622</v>
      </c>
      <c r="E2257" s="18">
        <v>-38.566040285249535</v>
      </c>
    </row>
    <row r="2258" spans="1:10">
      <c r="C2258" t="s">
        <v>1623</v>
      </c>
      <c r="E2258" s="18">
        <v>-38.290384735719236</v>
      </c>
    </row>
    <row r="2259" spans="1:10">
      <c r="C2259" t="s">
        <v>1624</v>
      </c>
      <c r="E2259" s="19" t="s">
        <v>1625</v>
      </c>
    </row>
    <row r="2260" spans="1:10">
      <c r="C2260" t="s">
        <v>1626</v>
      </c>
      <c r="E2260" s="18">
        <v>4.5662345194686695</v>
      </c>
    </row>
    <row r="2261" spans="1:10">
      <c r="C2261" t="s">
        <v>1627</v>
      </c>
      <c r="E2261" s="18">
        <v>20.850497686787268</v>
      </c>
    </row>
    <row r="2262" spans="1:10">
      <c r="C2262" t="s">
        <v>1628</v>
      </c>
      <c r="E2262" s="20">
        <v>-0.1030322828680217</v>
      </c>
    </row>
    <row r="2263" spans="1:10">
      <c r="C2263" t="s">
        <v>1629</v>
      </c>
      <c r="E2263" s="18">
        <v>2.9881795335230104</v>
      </c>
    </row>
    <row r="2264" spans="1:10">
      <c r="C2264" t="s">
        <v>1630</v>
      </c>
      <c r="E2264" s="20">
        <v>-0.11840039801065941</v>
      </c>
    </row>
    <row r="2265" spans="1:10">
      <c r="C2265" t="s">
        <v>1631</v>
      </c>
      <c r="E2265" s="18">
        <v>-53.151835190320618</v>
      </c>
    </row>
    <row r="2266" spans="1:10">
      <c r="C2266" t="s">
        <v>1632</v>
      </c>
      <c r="E2266" s="18">
        <v>-24.51917159958203</v>
      </c>
    </row>
    <row r="2267" spans="1:10">
      <c r="C2267" t="s">
        <v>1633</v>
      </c>
      <c r="E2267" s="18">
        <v>28.632663590738588</v>
      </c>
    </row>
    <row r="2268" spans="1:10">
      <c r="C2268" t="s">
        <v>1634</v>
      </c>
      <c r="E2268" s="18">
        <v>0.14439701412005468</v>
      </c>
    </row>
    <row r="2270" spans="1:10">
      <c r="A2270" s="15" t="s">
        <v>1816</v>
      </c>
      <c r="B2270" s="15"/>
      <c r="C2270" s="15"/>
      <c r="D2270" s="15"/>
      <c r="E2270" s="15"/>
      <c r="F2270" s="10"/>
      <c r="G2270" s="15"/>
      <c r="H2270" s="15"/>
      <c r="I2270" s="15"/>
      <c r="J2270" s="16" t="s">
        <v>1678</v>
      </c>
    </row>
    <row r="2272" spans="1:10">
      <c r="B2272" t="s">
        <v>1636</v>
      </c>
      <c r="E2272" s="17" t="s">
        <v>1619</v>
      </c>
    </row>
    <row r="2273" spans="1:10">
      <c r="C2273" t="s">
        <v>1637</v>
      </c>
      <c r="E2273" s="18">
        <v>-53.151835190320618</v>
      </c>
    </row>
    <row r="2274" spans="1:10">
      <c r="C2274" t="s">
        <v>1638</v>
      </c>
      <c r="E2274" s="18">
        <v>-44.553128877961925</v>
      </c>
    </row>
    <row r="2275" spans="1:10">
      <c r="C2275" t="s">
        <v>1639</v>
      </c>
      <c r="E2275" s="18">
        <v>-42.306539806254072</v>
      </c>
    </row>
    <row r="2276" spans="1:10">
      <c r="C2276" t="s">
        <v>1640</v>
      </c>
      <c r="E2276" s="18">
        <v>-40.969820220492345</v>
      </c>
    </row>
    <row r="2277" spans="1:10">
      <c r="C2277" t="s">
        <v>1641</v>
      </c>
      <c r="E2277" s="18">
        <v>-39.735496522544516</v>
      </c>
    </row>
    <row r="2278" spans="1:10">
      <c r="C2278" t="s">
        <v>1642</v>
      </c>
      <c r="E2278" s="18">
        <v>-38.2938171707452</v>
      </c>
    </row>
    <row r="2279" spans="1:10">
      <c r="C2279" t="s">
        <v>1643</v>
      </c>
      <c r="E2279" s="18">
        <v>-37.257325797493934</v>
      </c>
    </row>
    <row r="2280" spans="1:10">
      <c r="C2280" t="s">
        <v>1644</v>
      </c>
      <c r="E2280" s="18">
        <v>-36.262782277117751</v>
      </c>
    </row>
    <row r="2281" spans="1:10">
      <c r="C2281" t="s">
        <v>1645</v>
      </c>
      <c r="E2281" s="18">
        <v>-34.875223587559219</v>
      </c>
    </row>
    <row r="2282" spans="1:10">
      <c r="C2282" t="s">
        <v>1646</v>
      </c>
      <c r="E2282" s="18">
        <v>-32.780261801677824</v>
      </c>
    </row>
    <row r="2283" spans="1:10">
      <c r="C2283" t="s">
        <v>1647</v>
      </c>
      <c r="E2283" s="18">
        <v>-24.51917159958203</v>
      </c>
    </row>
    <row r="2285" spans="1:10">
      <c r="A2285" s="15" t="s">
        <v>1817</v>
      </c>
      <c r="B2285" s="15"/>
      <c r="C2285" s="15"/>
      <c r="D2285" s="15"/>
      <c r="E2285" s="15"/>
      <c r="F2285" s="10"/>
      <c r="G2285" s="15"/>
      <c r="H2285" s="15"/>
      <c r="I2285" s="15"/>
      <c r="J2285" s="16" t="s">
        <v>1683</v>
      </c>
    </row>
    <row r="2287" spans="1:10">
      <c r="B2287" t="s">
        <v>1614</v>
      </c>
    </row>
    <row r="2288" spans="1:10">
      <c r="C2288" t="s">
        <v>2127</v>
      </c>
    </row>
    <row r="2289" spans="3:3">
      <c r="C2289" t="s">
        <v>1616</v>
      </c>
    </row>
    <row r="2290" spans="3:3">
      <c r="C2290" t="s">
        <v>1952</v>
      </c>
    </row>
    <row r="2309" spans="2:5">
      <c r="B2309" t="s">
        <v>1618</v>
      </c>
      <c r="E2309" s="17" t="s">
        <v>1619</v>
      </c>
    </row>
    <row r="2310" spans="2:5">
      <c r="C2310" t="s">
        <v>1620</v>
      </c>
      <c r="E2310" s="12">
        <v>1000</v>
      </c>
    </row>
    <row r="2311" spans="2:5">
      <c r="C2311" t="s">
        <v>1621</v>
      </c>
      <c r="E2311" s="18">
        <v>0</v>
      </c>
    </row>
    <row r="2312" spans="2:5">
      <c r="C2312" t="s">
        <v>1622</v>
      </c>
      <c r="E2312" s="18">
        <v>23.332368255322248</v>
      </c>
    </row>
    <row r="2313" spans="2:5">
      <c r="C2313" t="s">
        <v>1623</v>
      </c>
      <c r="E2313" s="18">
        <v>23.047884683553022</v>
      </c>
    </row>
    <row r="2314" spans="2:5">
      <c r="C2314" t="s">
        <v>1624</v>
      </c>
      <c r="E2314" s="19" t="s">
        <v>1625</v>
      </c>
    </row>
    <row r="2315" spans="2:5">
      <c r="C2315" t="s">
        <v>1626</v>
      </c>
      <c r="E2315" s="18">
        <v>9.3544715151100188</v>
      </c>
    </row>
    <row r="2316" spans="2:5">
      <c r="C2316" t="s">
        <v>1627</v>
      </c>
      <c r="E2316" s="18">
        <v>87.506137327004737</v>
      </c>
    </row>
    <row r="2317" spans="2:5">
      <c r="C2317" t="s">
        <v>1628</v>
      </c>
      <c r="E2317" s="20">
        <v>8.6518887653017795E-2</v>
      </c>
    </row>
    <row r="2318" spans="2:5">
      <c r="C2318" t="s">
        <v>1629</v>
      </c>
      <c r="E2318" s="18">
        <v>2.8086358021943094</v>
      </c>
    </row>
    <row r="2319" spans="2:5">
      <c r="C2319" t="s">
        <v>1630</v>
      </c>
      <c r="E2319" s="20">
        <v>0.40092250442585098</v>
      </c>
    </row>
    <row r="2320" spans="2:5">
      <c r="C2320" t="s">
        <v>1631</v>
      </c>
      <c r="E2320" s="18">
        <v>-4.3433710051937133</v>
      </c>
    </row>
    <row r="2321" spans="1:10">
      <c r="C2321" t="s">
        <v>1632</v>
      </c>
      <c r="E2321" s="18">
        <v>50.901871000541114</v>
      </c>
    </row>
    <row r="2322" spans="1:10">
      <c r="C2322" t="s">
        <v>1633</v>
      </c>
      <c r="E2322" s="18">
        <v>55.245242005734823</v>
      </c>
    </row>
    <row r="2323" spans="1:10">
      <c r="C2323" t="s">
        <v>1634</v>
      </c>
      <c r="E2323" s="18">
        <v>0.29581436294913865</v>
      </c>
    </row>
    <row r="2325" spans="1:10">
      <c r="A2325" s="15" t="s">
        <v>1820</v>
      </c>
      <c r="B2325" s="15"/>
      <c r="C2325" s="15"/>
      <c r="D2325" s="15"/>
      <c r="E2325" s="15"/>
      <c r="F2325" s="10"/>
      <c r="G2325" s="15"/>
      <c r="H2325" s="15"/>
      <c r="I2325" s="15"/>
      <c r="J2325" s="16" t="s">
        <v>1683</v>
      </c>
    </row>
    <row r="2327" spans="1:10">
      <c r="B2327" t="s">
        <v>1636</v>
      </c>
      <c r="E2327" s="17" t="s">
        <v>1619</v>
      </c>
    </row>
    <row r="2328" spans="1:10">
      <c r="C2328" t="s">
        <v>1637</v>
      </c>
      <c r="E2328" s="18">
        <v>-4.3433710051937133</v>
      </c>
    </row>
    <row r="2329" spans="1:10">
      <c r="C2329" t="s">
        <v>1638</v>
      </c>
      <c r="E2329" s="18">
        <v>11.090540248473982</v>
      </c>
    </row>
    <row r="2330" spans="1:10">
      <c r="C2330" t="s">
        <v>1639</v>
      </c>
      <c r="E2330" s="18">
        <v>15.415845512576295</v>
      </c>
    </row>
    <row r="2331" spans="1:10">
      <c r="C2331" t="s">
        <v>1640</v>
      </c>
      <c r="E2331" s="18">
        <v>18.557330390022457</v>
      </c>
    </row>
    <row r="2332" spans="1:10">
      <c r="C2332" t="s">
        <v>1641</v>
      </c>
      <c r="E2332" s="18">
        <v>20.68582852750999</v>
      </c>
    </row>
    <row r="2333" spans="1:10">
      <c r="C2333" t="s">
        <v>1642</v>
      </c>
      <c r="E2333" s="18">
        <v>23.03667213744912</v>
      </c>
    </row>
    <row r="2334" spans="1:10">
      <c r="C2334" t="s">
        <v>1643</v>
      </c>
      <c r="E2334" s="18">
        <v>25.559786573577803</v>
      </c>
    </row>
    <row r="2335" spans="1:10">
      <c r="C2335" t="s">
        <v>1644</v>
      </c>
      <c r="E2335" s="18">
        <v>28.093124347998824</v>
      </c>
    </row>
    <row r="2336" spans="1:10">
      <c r="C2336" t="s">
        <v>1645</v>
      </c>
      <c r="E2336" s="18">
        <v>30.949801983480228</v>
      </c>
    </row>
    <row r="2337" spans="1:10">
      <c r="C2337" t="s">
        <v>1646</v>
      </c>
      <c r="E2337" s="18">
        <v>35.896825962976273</v>
      </c>
    </row>
    <row r="2338" spans="1:10">
      <c r="C2338" t="s">
        <v>1647</v>
      </c>
      <c r="E2338" s="18">
        <v>50.901871000541114</v>
      </c>
    </row>
    <row r="2340" spans="1:10">
      <c r="A2340" s="15" t="s">
        <v>1821</v>
      </c>
      <c r="B2340" s="15"/>
      <c r="C2340" s="15"/>
      <c r="D2340" s="15"/>
      <c r="E2340" s="15"/>
      <c r="F2340" s="10"/>
      <c r="G2340" s="15"/>
      <c r="H2340" s="15"/>
      <c r="I2340" s="15"/>
      <c r="J2340" s="16" t="s">
        <v>1687</v>
      </c>
    </row>
    <row r="2342" spans="1:10">
      <c r="B2342" t="s">
        <v>1614</v>
      </c>
    </row>
    <row r="2343" spans="1:10">
      <c r="C2343" t="s">
        <v>2128</v>
      </c>
    </row>
    <row r="2344" spans="1:10">
      <c r="C2344" t="s">
        <v>1616</v>
      </c>
    </row>
    <row r="2345" spans="1:10">
      <c r="C2345" t="s">
        <v>1877</v>
      </c>
    </row>
    <row r="2364" spans="2:5">
      <c r="B2364" t="s">
        <v>1618</v>
      </c>
      <c r="E2364" s="17" t="s">
        <v>1619</v>
      </c>
    </row>
    <row r="2365" spans="2:5">
      <c r="C2365" t="s">
        <v>1620</v>
      </c>
      <c r="E2365" s="12">
        <v>1000</v>
      </c>
    </row>
    <row r="2366" spans="2:5">
      <c r="C2366" t="s">
        <v>1621</v>
      </c>
      <c r="E2366" s="18">
        <v>0</v>
      </c>
    </row>
    <row r="2367" spans="2:5">
      <c r="C2367" t="s">
        <v>1622</v>
      </c>
      <c r="E2367" s="18">
        <v>-7.4963802916340043</v>
      </c>
    </row>
    <row r="2368" spans="2:5">
      <c r="C2368" t="s">
        <v>1623</v>
      </c>
      <c r="E2368" s="18">
        <v>-7.6592359952002624</v>
      </c>
    </row>
    <row r="2369" spans="1:10">
      <c r="C2369" t="s">
        <v>1624</v>
      </c>
      <c r="E2369" s="19" t="s">
        <v>1625</v>
      </c>
    </row>
    <row r="2370" spans="1:10">
      <c r="C2370" t="s">
        <v>1626</v>
      </c>
      <c r="E2370" s="18">
        <v>12.642954609113247</v>
      </c>
    </row>
    <row r="2371" spans="1:10">
      <c r="C2371" t="s">
        <v>1627</v>
      </c>
      <c r="E2371" s="18">
        <v>159.84430124809788</v>
      </c>
    </row>
    <row r="2372" spans="1:10">
      <c r="C2372" t="s">
        <v>1628</v>
      </c>
      <c r="E2372" s="20">
        <v>-3.8959363032879384E-2</v>
      </c>
    </row>
    <row r="2373" spans="1:10">
      <c r="C2373" t="s">
        <v>1629</v>
      </c>
      <c r="E2373" s="18">
        <v>2.7525225299150162</v>
      </c>
    </row>
    <row r="2374" spans="1:10">
      <c r="C2374" t="s">
        <v>1630</v>
      </c>
      <c r="E2374" s="18">
        <v>-1.6865412528794521</v>
      </c>
    </row>
    <row r="2375" spans="1:10">
      <c r="C2375" t="s">
        <v>1631</v>
      </c>
      <c r="E2375" s="18">
        <v>-45.375333569042489</v>
      </c>
    </row>
    <row r="2376" spans="1:10">
      <c r="C2376" t="s">
        <v>1632</v>
      </c>
      <c r="E2376" s="18">
        <v>35.720870573724625</v>
      </c>
    </row>
    <row r="2377" spans="1:10">
      <c r="C2377" t="s">
        <v>1633</v>
      </c>
      <c r="E2377" s="18">
        <v>81.096204142767107</v>
      </c>
    </row>
    <row r="2378" spans="1:10">
      <c r="C2378" t="s">
        <v>1634</v>
      </c>
      <c r="E2378" s="18">
        <v>0.39980532918921663</v>
      </c>
    </row>
    <row r="2380" spans="1:10">
      <c r="A2380" s="15" t="s">
        <v>1825</v>
      </c>
      <c r="B2380" s="15"/>
      <c r="C2380" s="15"/>
      <c r="D2380" s="15"/>
      <c r="E2380" s="15"/>
      <c r="F2380" s="10"/>
      <c r="G2380" s="15"/>
      <c r="H2380" s="15"/>
      <c r="I2380" s="15"/>
      <c r="J2380" s="16" t="s">
        <v>1687</v>
      </c>
    </row>
    <row r="2382" spans="1:10">
      <c r="B2382" t="s">
        <v>1636</v>
      </c>
      <c r="E2382" s="17" t="s">
        <v>1619</v>
      </c>
    </row>
    <row r="2383" spans="1:10">
      <c r="C2383" t="s">
        <v>1637</v>
      </c>
      <c r="E2383" s="18">
        <v>-45.375333569042489</v>
      </c>
    </row>
    <row r="2384" spans="1:10">
      <c r="C2384" t="s">
        <v>1638</v>
      </c>
      <c r="E2384" s="18">
        <v>-24.426555891157086</v>
      </c>
    </row>
    <row r="2385" spans="1:10">
      <c r="C2385" t="s">
        <v>1639</v>
      </c>
      <c r="E2385" s="18">
        <v>-18.319287040238464</v>
      </c>
    </row>
    <row r="2386" spans="1:10">
      <c r="C2386" t="s">
        <v>1640</v>
      </c>
      <c r="E2386" s="18">
        <v>-14.10398150086519</v>
      </c>
    </row>
    <row r="2387" spans="1:10">
      <c r="C2387" t="s">
        <v>1641</v>
      </c>
      <c r="E2387" s="18">
        <v>-10.921511831327324</v>
      </c>
    </row>
    <row r="2388" spans="1:10">
      <c r="C2388" t="s">
        <v>1642</v>
      </c>
      <c r="E2388" s="18">
        <v>-7.6626448301731127</v>
      </c>
    </row>
    <row r="2389" spans="1:10">
      <c r="C2389" t="s">
        <v>1643</v>
      </c>
      <c r="E2389" s="18">
        <v>-3.9165691042302022</v>
      </c>
    </row>
    <row r="2390" spans="1:10">
      <c r="C2390" t="s">
        <v>1644</v>
      </c>
      <c r="E2390" s="18">
        <v>-0.55709642079793475</v>
      </c>
    </row>
    <row r="2391" spans="1:10">
      <c r="C2391" t="s">
        <v>1645</v>
      </c>
      <c r="E2391" s="18">
        <v>3.4086885559699969</v>
      </c>
    </row>
    <row r="2392" spans="1:10">
      <c r="C2392" t="s">
        <v>1646</v>
      </c>
      <c r="E2392" s="18">
        <v>9.1536160948545984</v>
      </c>
    </row>
    <row r="2393" spans="1:10">
      <c r="C2393" t="s">
        <v>1647</v>
      </c>
      <c r="E2393" s="18">
        <v>35.720870573724625</v>
      </c>
    </row>
    <row r="2395" spans="1:10">
      <c r="A2395" s="15" t="s">
        <v>1826</v>
      </c>
      <c r="B2395" s="15"/>
      <c r="C2395" s="15"/>
      <c r="D2395" s="15"/>
      <c r="E2395" s="15"/>
      <c r="F2395" s="10"/>
      <c r="G2395" s="15"/>
      <c r="H2395" s="15"/>
      <c r="I2395" s="15"/>
      <c r="J2395" s="16" t="s">
        <v>1691</v>
      </c>
    </row>
    <row r="2397" spans="1:10">
      <c r="B2397" t="s">
        <v>1614</v>
      </c>
    </row>
    <row r="2398" spans="1:10">
      <c r="C2398" t="s">
        <v>2129</v>
      </c>
    </row>
    <row r="2399" spans="1:10">
      <c r="C2399" t="s">
        <v>1616</v>
      </c>
    </row>
    <row r="2400" spans="1:10">
      <c r="C2400" t="s">
        <v>1961</v>
      </c>
    </row>
    <row r="2419" spans="2:5">
      <c r="B2419" t="s">
        <v>1618</v>
      </c>
      <c r="E2419" s="17" t="s">
        <v>1619</v>
      </c>
    </row>
    <row r="2420" spans="2:5">
      <c r="C2420" t="s">
        <v>1620</v>
      </c>
      <c r="E2420" s="12">
        <v>1000</v>
      </c>
    </row>
    <row r="2421" spans="2:5">
      <c r="C2421" t="s">
        <v>1621</v>
      </c>
      <c r="E2421" s="18">
        <v>0</v>
      </c>
    </row>
    <row r="2422" spans="2:5">
      <c r="C2422" t="s">
        <v>1622</v>
      </c>
      <c r="E2422" s="18">
        <v>-13.462064049224214</v>
      </c>
    </row>
    <row r="2423" spans="2:5">
      <c r="C2423" t="s">
        <v>1623</v>
      </c>
      <c r="E2423" s="18">
        <v>-13.646051049890453</v>
      </c>
    </row>
    <row r="2424" spans="2:5">
      <c r="C2424" t="s">
        <v>1624</v>
      </c>
      <c r="E2424" s="19" t="s">
        <v>1625</v>
      </c>
    </row>
    <row r="2425" spans="2:5">
      <c r="C2425" t="s">
        <v>1626</v>
      </c>
      <c r="E2425" s="18">
        <v>22.203530847345764</v>
      </c>
    </row>
    <row r="2426" spans="2:5">
      <c r="C2426" t="s">
        <v>1627</v>
      </c>
      <c r="E2426" s="18">
        <v>492.99678208903487</v>
      </c>
    </row>
    <row r="2427" spans="2:5">
      <c r="C2427" t="s">
        <v>1628</v>
      </c>
      <c r="E2427" s="20">
        <v>2.4721121395083721E-3</v>
      </c>
    </row>
    <row r="2428" spans="2:5">
      <c r="C2428" t="s">
        <v>1629</v>
      </c>
      <c r="E2428" s="18">
        <v>2.9192732407791318</v>
      </c>
    </row>
    <row r="2429" spans="2:5">
      <c r="C2429" t="s">
        <v>1630</v>
      </c>
      <c r="E2429" s="18">
        <v>-1.6493407523659271</v>
      </c>
    </row>
    <row r="2430" spans="2:5">
      <c r="C2430" t="s">
        <v>1631</v>
      </c>
      <c r="E2430" s="18">
        <v>-87.026204362180522</v>
      </c>
    </row>
    <row r="2431" spans="2:5">
      <c r="C2431" t="s">
        <v>1632</v>
      </c>
      <c r="E2431" s="18">
        <v>49.004363896089963</v>
      </c>
    </row>
    <row r="2432" spans="2:5">
      <c r="C2432" t="s">
        <v>1633</v>
      </c>
      <c r="E2432" s="18">
        <v>136.03056825827048</v>
      </c>
    </row>
    <row r="2433" spans="1:10">
      <c r="C2433" t="s">
        <v>1634</v>
      </c>
      <c r="E2433" s="18">
        <v>0.70213729575420991</v>
      </c>
    </row>
    <row r="2435" spans="1:10">
      <c r="A2435" s="15" t="s">
        <v>1830</v>
      </c>
      <c r="B2435" s="15"/>
      <c r="C2435" s="15"/>
      <c r="D2435" s="15"/>
      <c r="E2435" s="15"/>
      <c r="F2435" s="10"/>
      <c r="G2435" s="15"/>
      <c r="H2435" s="15"/>
      <c r="I2435" s="15"/>
      <c r="J2435" s="16" t="s">
        <v>1691</v>
      </c>
    </row>
    <row r="2437" spans="1:10">
      <c r="B2437" t="s">
        <v>1636</v>
      </c>
      <c r="E2437" s="17" t="s">
        <v>1619</v>
      </c>
    </row>
    <row r="2438" spans="1:10">
      <c r="C2438" t="s">
        <v>1637</v>
      </c>
      <c r="E2438" s="18">
        <v>-87.026204362180522</v>
      </c>
    </row>
    <row r="2439" spans="1:10">
      <c r="C2439" t="s">
        <v>1638</v>
      </c>
      <c r="E2439" s="18">
        <v>-41.808943433427658</v>
      </c>
    </row>
    <row r="2440" spans="1:10">
      <c r="C2440" t="s">
        <v>1639</v>
      </c>
      <c r="E2440" s="18">
        <v>-32.32705460304782</v>
      </c>
    </row>
    <row r="2441" spans="1:10">
      <c r="C2441" t="s">
        <v>1640</v>
      </c>
      <c r="E2441" s="18">
        <v>-25.016776822653586</v>
      </c>
    </row>
    <row r="2442" spans="1:10">
      <c r="C2442" t="s">
        <v>1641</v>
      </c>
      <c r="E2442" s="18">
        <v>-19.889865221325312</v>
      </c>
    </row>
    <row r="2443" spans="1:10">
      <c r="C2443" t="s">
        <v>1642</v>
      </c>
      <c r="E2443" s="18">
        <v>-13.650190855785635</v>
      </c>
    </row>
    <row r="2444" spans="1:10">
      <c r="C2444" t="s">
        <v>1643</v>
      </c>
      <c r="E2444" s="18">
        <v>-7.9133654254412242</v>
      </c>
    </row>
    <row r="2445" spans="1:10">
      <c r="C2445" t="s">
        <v>1644</v>
      </c>
      <c r="E2445" s="18">
        <v>-2.1910776086017059</v>
      </c>
    </row>
    <row r="2446" spans="1:10">
      <c r="C2446" t="s">
        <v>1645</v>
      </c>
      <c r="E2446" s="18">
        <v>4.9626212823080422</v>
      </c>
    </row>
    <row r="2447" spans="1:10">
      <c r="C2447" t="s">
        <v>1646</v>
      </c>
      <c r="E2447" s="18">
        <v>15.517702957437333</v>
      </c>
    </row>
    <row r="2448" spans="1:10">
      <c r="C2448" t="s">
        <v>1647</v>
      </c>
      <c r="E2448" s="18">
        <v>49.004363896089963</v>
      </c>
    </row>
    <row r="2450" spans="1:1">
      <c r="A2450" t="s">
        <v>1831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DA0FA4-AC47-4802-B910-8F81235D4B2C}">
  <dimension ref="A1:J1130"/>
  <sheetViews>
    <sheetView topLeftCell="A64" workbookViewId="0">
      <selection activeCell="H16" sqref="H16"/>
    </sheetView>
  </sheetViews>
  <sheetFormatPr defaultRowHeight="14.5"/>
  <cols>
    <col min="1" max="1" width="2" customWidth="1"/>
    <col min="2" max="2" width="1.81640625" customWidth="1"/>
    <col min="3" max="3" width="12.1796875" customWidth="1"/>
    <col min="4" max="4" width="12.26953125" customWidth="1"/>
    <col min="5" max="5" width="18.26953125" customWidth="1"/>
    <col min="6" max="6" width="1.7265625" style="5" customWidth="1"/>
    <col min="7" max="7" width="5.26953125" customWidth="1"/>
    <col min="8" max="8" width="15.7265625" customWidth="1"/>
    <col min="9" max="9" width="11.1796875" customWidth="1"/>
    <col min="10" max="10" width="2.7265625" style="11" customWidth="1"/>
    <col min="11" max="11" width="80.7265625" customWidth="1"/>
  </cols>
  <sheetData>
    <row r="1" spans="2:6">
      <c r="E1" s="9"/>
      <c r="F1" s="10" t="s">
        <v>1591</v>
      </c>
    </row>
    <row r="2" spans="2:6">
      <c r="F2" s="5" t="s">
        <v>2130</v>
      </c>
    </row>
    <row r="3" spans="2:6">
      <c r="F3" s="5" t="s">
        <v>2131</v>
      </c>
    </row>
    <row r="5" spans="2:6">
      <c r="B5" t="s">
        <v>1594</v>
      </c>
    </row>
    <row r="6" spans="2:6">
      <c r="C6" t="s">
        <v>1595</v>
      </c>
      <c r="E6" s="12">
        <v>1000</v>
      </c>
    </row>
    <row r="7" spans="2:6">
      <c r="C7" t="s">
        <v>1596</v>
      </c>
    </row>
    <row r="8" spans="2:6">
      <c r="C8" t="s">
        <v>1597</v>
      </c>
    </row>
    <row r="9" spans="2:6">
      <c r="C9" t="s">
        <v>1598</v>
      </c>
    </row>
    <row r="10" spans="2:6">
      <c r="C10" t="s">
        <v>1599</v>
      </c>
    </row>
    <row r="11" spans="2:6">
      <c r="C11" t="s">
        <v>1600</v>
      </c>
      <c r="E11" s="13">
        <v>0.95</v>
      </c>
    </row>
    <row r="13" spans="2:6">
      <c r="B13" t="s">
        <v>1601</v>
      </c>
    </row>
    <row r="14" spans="2:6">
      <c r="C14" t="s">
        <v>1602</v>
      </c>
      <c r="E14" s="14">
        <v>1.0095628000000001</v>
      </c>
    </row>
    <row r="15" spans="2:6">
      <c r="C15" t="s">
        <v>1603</v>
      </c>
      <c r="E15" s="12">
        <v>990.52778093646077</v>
      </c>
    </row>
    <row r="16" spans="2:6">
      <c r="C16" t="s">
        <v>1604</v>
      </c>
      <c r="E16" s="12">
        <v>41602.166799331353</v>
      </c>
    </row>
    <row r="18" spans="1:10">
      <c r="B18" t="s">
        <v>1605</v>
      </c>
    </row>
    <row r="19" spans="1:10">
      <c r="C19" t="s">
        <v>1606</v>
      </c>
      <c r="E19">
        <v>42</v>
      </c>
    </row>
    <row r="20" spans="1:10">
      <c r="C20" t="s">
        <v>1607</v>
      </c>
      <c r="E20">
        <v>0</v>
      </c>
    </row>
    <row r="21" spans="1:10">
      <c r="C21" t="s">
        <v>1608</v>
      </c>
      <c r="E21">
        <v>0</v>
      </c>
    </row>
    <row r="22" spans="1:10">
      <c r="C22" t="s">
        <v>1609</v>
      </c>
      <c r="E22">
        <v>0</v>
      </c>
    </row>
    <row r="23" spans="1:10">
      <c r="C23" t="s">
        <v>1610</v>
      </c>
      <c r="E23">
        <v>20</v>
      </c>
    </row>
    <row r="25" spans="1:10">
      <c r="F25" s="10" t="s">
        <v>1610</v>
      </c>
    </row>
    <row r="28" spans="1:10">
      <c r="A28" s="15" t="s">
        <v>2132</v>
      </c>
    </row>
    <row r="30" spans="1:10">
      <c r="A30" s="15" t="s">
        <v>1835</v>
      </c>
      <c r="B30" s="15"/>
      <c r="C30" s="15"/>
      <c r="D30" s="15"/>
      <c r="E30" s="15"/>
      <c r="F30" s="10"/>
      <c r="G30" s="15"/>
      <c r="H30" s="15"/>
      <c r="I30" s="15"/>
      <c r="J30" s="16" t="s">
        <v>1836</v>
      </c>
    </row>
    <row r="32" spans="1:10">
      <c r="B32" t="s">
        <v>1614</v>
      </c>
    </row>
    <row r="33" spans="3:3">
      <c r="C33" t="s">
        <v>2133</v>
      </c>
    </row>
    <row r="34" spans="3:3">
      <c r="C34" t="s">
        <v>1616</v>
      </c>
    </row>
    <row r="35" spans="3:3">
      <c r="C35" t="s">
        <v>2134</v>
      </c>
    </row>
    <row r="54" spans="2:5">
      <c r="B54" t="s">
        <v>1618</v>
      </c>
      <c r="E54" s="17" t="s">
        <v>1619</v>
      </c>
    </row>
    <row r="55" spans="2:5">
      <c r="C55" t="s">
        <v>1620</v>
      </c>
      <c r="E55" s="12">
        <v>1000</v>
      </c>
    </row>
    <row r="56" spans="2:5">
      <c r="C56" t="s">
        <v>1621</v>
      </c>
      <c r="E56" s="18">
        <v>0</v>
      </c>
    </row>
    <row r="57" spans="2:5">
      <c r="C57" t="s">
        <v>1622</v>
      </c>
      <c r="E57" s="18">
        <v>-0.82263457066219525</v>
      </c>
    </row>
    <row r="58" spans="2:5">
      <c r="C58" t="s">
        <v>1623</v>
      </c>
      <c r="E58" s="18">
        <v>-0.82364062402423599</v>
      </c>
    </row>
    <row r="59" spans="2:5">
      <c r="C59" t="s">
        <v>1624</v>
      </c>
      <c r="E59" s="19" t="s">
        <v>1625</v>
      </c>
    </row>
    <row r="60" spans="2:5">
      <c r="C60" t="s">
        <v>1626</v>
      </c>
      <c r="E60" s="18">
        <v>13.349188430172539</v>
      </c>
    </row>
    <row r="61" spans="2:5">
      <c r="C61" t="s">
        <v>1627</v>
      </c>
      <c r="E61" s="18">
        <v>178.20083174425238</v>
      </c>
    </row>
    <row r="62" spans="2:5">
      <c r="C62" t="s">
        <v>1628</v>
      </c>
      <c r="E62" s="20">
        <v>7.5220839369969816E-2</v>
      </c>
    </row>
    <row r="63" spans="2:5">
      <c r="C63" t="s">
        <v>1629</v>
      </c>
      <c r="E63" s="18">
        <v>2.9338522603500894</v>
      </c>
    </row>
    <row r="64" spans="2:5">
      <c r="C64" t="s">
        <v>1630</v>
      </c>
      <c r="E64" s="18">
        <v>-16.227361341533285</v>
      </c>
    </row>
    <row r="65" spans="1:10">
      <c r="C65" t="s">
        <v>1631</v>
      </c>
      <c r="E65" s="18">
        <v>-49.185293667617842</v>
      </c>
    </row>
    <row r="66" spans="1:10">
      <c r="C66" t="s">
        <v>1632</v>
      </c>
      <c r="E66" s="18">
        <v>46.589432801432359</v>
      </c>
    </row>
    <row r="67" spans="1:10">
      <c r="C67" t="s">
        <v>1633</v>
      </c>
      <c r="E67" s="18">
        <v>95.774726469050194</v>
      </c>
    </row>
    <row r="68" spans="1:10">
      <c r="C68" t="s">
        <v>1634</v>
      </c>
      <c r="E68" s="18">
        <v>0.42213840354112814</v>
      </c>
    </row>
    <row r="70" spans="1:10">
      <c r="A70" s="15" t="s">
        <v>1839</v>
      </c>
      <c r="B70" s="15"/>
      <c r="C70" s="15"/>
      <c r="D70" s="15"/>
      <c r="E70" s="15"/>
      <c r="F70" s="10"/>
      <c r="G70" s="15"/>
      <c r="H70" s="15"/>
      <c r="I70" s="15"/>
      <c r="J70" s="16" t="s">
        <v>1836</v>
      </c>
    </row>
    <row r="72" spans="1:10">
      <c r="B72" t="s">
        <v>1636</v>
      </c>
      <c r="E72" s="17" t="s">
        <v>1619</v>
      </c>
    </row>
    <row r="73" spans="1:10">
      <c r="C73" t="s">
        <v>1637</v>
      </c>
      <c r="E73" s="18">
        <v>-49.185293667617842</v>
      </c>
    </row>
    <row r="74" spans="1:10">
      <c r="C74" t="s">
        <v>1638</v>
      </c>
      <c r="E74" s="18">
        <v>-17.699138978198242</v>
      </c>
    </row>
    <row r="75" spans="1:10">
      <c r="C75" t="s">
        <v>1639</v>
      </c>
      <c r="E75" s="18">
        <v>-12.766088059622799</v>
      </c>
    </row>
    <row r="76" spans="1:10">
      <c r="C76" t="s">
        <v>1640</v>
      </c>
      <c r="E76" s="18">
        <v>-8.1706868039580307</v>
      </c>
    </row>
    <row r="77" spans="1:10">
      <c r="C77" t="s">
        <v>1641</v>
      </c>
      <c r="E77" s="18">
        <v>-4.3004920521680194</v>
      </c>
    </row>
    <row r="78" spans="1:10">
      <c r="C78" t="s">
        <v>1642</v>
      </c>
      <c r="E78" s="18">
        <v>-0.82607923481892698</v>
      </c>
    </row>
    <row r="79" spans="1:10">
      <c r="C79" t="s">
        <v>1643</v>
      </c>
      <c r="E79" s="18">
        <v>2.9187700827843259</v>
      </c>
    </row>
    <row r="80" spans="1:10">
      <c r="C80" t="s">
        <v>1644</v>
      </c>
      <c r="E80" s="18">
        <v>6.4074047877377023</v>
      </c>
    </row>
    <row r="81" spans="1:10">
      <c r="C81" t="s">
        <v>1645</v>
      </c>
      <c r="E81" s="18">
        <v>10.447207984734099</v>
      </c>
    </row>
    <row r="82" spans="1:10">
      <c r="C82" t="s">
        <v>1646</v>
      </c>
      <c r="E82" s="18">
        <v>16.390521150776117</v>
      </c>
    </row>
    <row r="83" spans="1:10">
      <c r="C83" t="s">
        <v>1647</v>
      </c>
      <c r="E83" s="18">
        <v>46.589432801432359</v>
      </c>
    </row>
    <row r="85" spans="1:10">
      <c r="A85" s="15" t="s">
        <v>1840</v>
      </c>
      <c r="B85" s="15"/>
      <c r="C85" s="15"/>
      <c r="D85" s="15"/>
      <c r="E85" s="15"/>
      <c r="F85" s="10"/>
      <c r="G85" s="15"/>
      <c r="H85" s="15"/>
      <c r="I85" s="15"/>
      <c r="J85" s="16" t="s">
        <v>1841</v>
      </c>
    </row>
    <row r="87" spans="1:10">
      <c r="B87" t="s">
        <v>1614</v>
      </c>
    </row>
    <row r="88" spans="1:10">
      <c r="C88" t="s">
        <v>2135</v>
      </c>
    </row>
    <row r="89" spans="1:10">
      <c r="C89" t="s">
        <v>1616</v>
      </c>
    </row>
    <row r="90" spans="1:10">
      <c r="C90" t="s">
        <v>1843</v>
      </c>
    </row>
    <row r="109" spans="2:5">
      <c r="B109" t="s">
        <v>1618</v>
      </c>
      <c r="E109" s="17" t="s">
        <v>1619</v>
      </c>
    </row>
    <row r="110" spans="2:5">
      <c r="C110" t="s">
        <v>1620</v>
      </c>
      <c r="E110" s="12">
        <v>1000</v>
      </c>
    </row>
    <row r="111" spans="2:5">
      <c r="C111" t="s">
        <v>1621</v>
      </c>
      <c r="E111" s="18">
        <v>0</v>
      </c>
    </row>
    <row r="112" spans="2:5">
      <c r="C112" t="s">
        <v>1622</v>
      </c>
      <c r="E112" s="18">
        <v>-3.2503447483006749</v>
      </c>
    </row>
    <row r="113" spans="1:10">
      <c r="C113" t="s">
        <v>1623</v>
      </c>
      <c r="E113" s="18">
        <v>-3.3882432975802921</v>
      </c>
    </row>
    <row r="114" spans="1:10">
      <c r="C114" t="s">
        <v>1624</v>
      </c>
      <c r="E114" s="19" t="s">
        <v>1625</v>
      </c>
    </row>
    <row r="115" spans="1:10">
      <c r="C115" t="s">
        <v>1626</v>
      </c>
      <c r="E115" s="18">
        <v>8.864295353842266</v>
      </c>
    </row>
    <row r="116" spans="1:10">
      <c r="C116" t="s">
        <v>1627</v>
      </c>
      <c r="E116" s="18">
        <v>78.575732120149581</v>
      </c>
    </row>
    <row r="117" spans="1:10">
      <c r="C117" t="s">
        <v>1628</v>
      </c>
      <c r="E117" s="20">
        <v>9.1128281870139147E-2</v>
      </c>
    </row>
    <row r="118" spans="1:10">
      <c r="C118" t="s">
        <v>1629</v>
      </c>
      <c r="E118" s="18">
        <v>3.034866311458404</v>
      </c>
    </row>
    <row r="119" spans="1:10">
      <c r="C119" t="s">
        <v>1630</v>
      </c>
      <c r="E119" s="18">
        <v>-2.7271862033947758</v>
      </c>
    </row>
    <row r="120" spans="1:10">
      <c r="C120" t="s">
        <v>1631</v>
      </c>
      <c r="E120" s="18">
        <v>-28.8694343063719</v>
      </c>
    </row>
    <row r="121" spans="1:10">
      <c r="C121" t="s">
        <v>1632</v>
      </c>
      <c r="E121" s="18">
        <v>23.307444219080246</v>
      </c>
    </row>
    <row r="122" spans="1:10">
      <c r="C122" t="s">
        <v>1633</v>
      </c>
      <c r="E122" s="18">
        <v>52.176878525452146</v>
      </c>
    </row>
    <row r="123" spans="1:10">
      <c r="C123" t="s">
        <v>1634</v>
      </c>
      <c r="E123" s="18">
        <v>0.28031363170589757</v>
      </c>
    </row>
    <row r="125" spans="1:10">
      <c r="A125" s="15" t="s">
        <v>1844</v>
      </c>
      <c r="B125" s="15"/>
      <c r="C125" s="15"/>
      <c r="D125" s="15"/>
      <c r="E125" s="15"/>
      <c r="F125" s="10"/>
      <c r="G125" s="15"/>
      <c r="H125" s="15"/>
      <c r="I125" s="15"/>
      <c r="J125" s="16" t="s">
        <v>1841</v>
      </c>
    </row>
    <row r="127" spans="1:10">
      <c r="B127" t="s">
        <v>1636</v>
      </c>
      <c r="E127" s="17" t="s">
        <v>1619</v>
      </c>
    </row>
    <row r="128" spans="1:10">
      <c r="C128" t="s">
        <v>1637</v>
      </c>
      <c r="E128" s="18">
        <v>-28.8694343063719</v>
      </c>
    </row>
    <row r="129" spans="1:10">
      <c r="C129" t="s">
        <v>1638</v>
      </c>
      <c r="E129" s="18">
        <v>-14.711341830299231</v>
      </c>
    </row>
    <row r="130" spans="1:10">
      <c r="C130" t="s">
        <v>1639</v>
      </c>
      <c r="E130" s="18">
        <v>-10.876220659594484</v>
      </c>
    </row>
    <row r="131" spans="1:10">
      <c r="C131" t="s">
        <v>1640</v>
      </c>
      <c r="E131" s="18">
        <v>-7.9642686981676967</v>
      </c>
    </row>
    <row r="132" spans="1:10">
      <c r="C132" t="s">
        <v>1641</v>
      </c>
      <c r="E132" s="18">
        <v>-5.5936596605115296</v>
      </c>
    </row>
    <row r="133" spans="1:10">
      <c r="C133" t="s">
        <v>1642</v>
      </c>
      <c r="E133" s="18">
        <v>-3.4113610275322603</v>
      </c>
    </row>
    <row r="134" spans="1:10">
      <c r="C134" t="s">
        <v>1643</v>
      </c>
      <c r="E134" s="18">
        <v>-1.3289925933452231</v>
      </c>
    </row>
    <row r="135" spans="1:10">
      <c r="C135" t="s">
        <v>1644</v>
      </c>
      <c r="E135" s="18">
        <v>1.477003949483682</v>
      </c>
    </row>
    <row r="136" spans="1:10">
      <c r="C136" t="s">
        <v>1645</v>
      </c>
      <c r="E136" s="18">
        <v>4.2728125951975677</v>
      </c>
    </row>
    <row r="137" spans="1:10">
      <c r="C137" t="s">
        <v>1646</v>
      </c>
      <c r="E137" s="18">
        <v>7.8008466343223368</v>
      </c>
    </row>
    <row r="138" spans="1:10">
      <c r="C138" t="s">
        <v>1647</v>
      </c>
      <c r="E138" s="18">
        <v>23.307444219080246</v>
      </c>
    </row>
    <row r="140" spans="1:10">
      <c r="A140" s="15" t="s">
        <v>1845</v>
      </c>
      <c r="B140" s="15"/>
      <c r="C140" s="15"/>
      <c r="D140" s="15"/>
      <c r="E140" s="15"/>
      <c r="F140" s="10"/>
      <c r="G140" s="15"/>
      <c r="H140" s="15"/>
      <c r="I140" s="15"/>
      <c r="J140" s="16" t="s">
        <v>1846</v>
      </c>
    </row>
    <row r="142" spans="1:10">
      <c r="B142" t="s">
        <v>1614</v>
      </c>
    </row>
    <row r="143" spans="1:10">
      <c r="C143" t="s">
        <v>2136</v>
      </c>
    </row>
    <row r="144" spans="1:10">
      <c r="C144" t="s">
        <v>1616</v>
      </c>
    </row>
    <row r="145" spans="3:3">
      <c r="C145" t="s">
        <v>1843</v>
      </c>
    </row>
    <row r="164" spans="2:5">
      <c r="B164" t="s">
        <v>1618</v>
      </c>
      <c r="E164" s="17" t="s">
        <v>1619</v>
      </c>
    </row>
    <row r="165" spans="2:5">
      <c r="C165" t="s">
        <v>1620</v>
      </c>
      <c r="E165" s="12">
        <v>1000</v>
      </c>
    </row>
    <row r="166" spans="2:5">
      <c r="C166" t="s">
        <v>1621</v>
      </c>
      <c r="E166" s="18">
        <v>0</v>
      </c>
    </row>
    <row r="167" spans="2:5">
      <c r="C167" t="s">
        <v>1622</v>
      </c>
      <c r="E167" s="18">
        <v>-7.3888432068172225</v>
      </c>
    </row>
    <row r="168" spans="2:5">
      <c r="C168" t="s">
        <v>1623</v>
      </c>
      <c r="E168" s="18">
        <v>-7.4227568590000841</v>
      </c>
    </row>
    <row r="169" spans="2:5">
      <c r="C169" t="s">
        <v>1624</v>
      </c>
      <c r="E169" s="19" t="s">
        <v>1625</v>
      </c>
    </row>
    <row r="170" spans="2:5">
      <c r="C170" t="s">
        <v>1626</v>
      </c>
      <c r="E170" s="18">
        <v>8.8571328294309684</v>
      </c>
    </row>
    <row r="171" spans="2:5">
      <c r="C171" t="s">
        <v>1627</v>
      </c>
      <c r="E171" s="18">
        <v>78.448801958183836</v>
      </c>
    </row>
    <row r="172" spans="2:5">
      <c r="C172" t="s">
        <v>1628</v>
      </c>
      <c r="E172" s="20">
        <v>4.4179293103617991E-2</v>
      </c>
    </row>
    <row r="173" spans="2:5">
      <c r="C173" t="s">
        <v>1629</v>
      </c>
      <c r="E173" s="18">
        <v>3.1593986268346606</v>
      </c>
    </row>
    <row r="174" spans="2:5">
      <c r="C174" t="s">
        <v>1630</v>
      </c>
      <c r="E174" s="18">
        <v>-1.1987171173505276</v>
      </c>
    </row>
    <row r="175" spans="2:5">
      <c r="C175" t="s">
        <v>1631</v>
      </c>
      <c r="E175" s="18">
        <v>-33.71961884861674</v>
      </c>
    </row>
    <row r="176" spans="2:5">
      <c r="C176" t="s">
        <v>1632</v>
      </c>
      <c r="E176" s="18">
        <v>20.676618428779662</v>
      </c>
    </row>
    <row r="177" spans="1:10">
      <c r="C177" t="s">
        <v>1633</v>
      </c>
      <c r="E177" s="18">
        <v>54.396237277396402</v>
      </c>
    </row>
    <row r="178" spans="1:10">
      <c r="C178" t="s">
        <v>1634</v>
      </c>
      <c r="E178" s="18">
        <v>0.28008713279653497</v>
      </c>
    </row>
    <row r="180" spans="1:10">
      <c r="A180" s="15" t="s">
        <v>1849</v>
      </c>
      <c r="B180" s="15"/>
      <c r="C180" s="15"/>
      <c r="D180" s="15"/>
      <c r="E180" s="15"/>
      <c r="F180" s="10"/>
      <c r="G180" s="15"/>
      <c r="H180" s="15"/>
      <c r="I180" s="15"/>
      <c r="J180" s="16" t="s">
        <v>1846</v>
      </c>
    </row>
    <row r="182" spans="1:10">
      <c r="B182" t="s">
        <v>1636</v>
      </c>
      <c r="E182" s="17" t="s">
        <v>1619</v>
      </c>
    </row>
    <row r="183" spans="1:10">
      <c r="C183" t="s">
        <v>1637</v>
      </c>
      <c r="E183" s="18">
        <v>-33.71961884861674</v>
      </c>
    </row>
    <row r="184" spans="1:10">
      <c r="C184" t="s">
        <v>1638</v>
      </c>
      <c r="E184" s="18">
        <v>-18.617184728795898</v>
      </c>
    </row>
    <row r="185" spans="1:10">
      <c r="C185" t="s">
        <v>1639</v>
      </c>
      <c r="E185" s="18">
        <v>-14.77605011420056</v>
      </c>
    </row>
    <row r="186" spans="1:10">
      <c r="C186" t="s">
        <v>1640</v>
      </c>
      <c r="E186" s="18">
        <v>-11.931016827129961</v>
      </c>
    </row>
    <row r="187" spans="1:10">
      <c r="C187" t="s">
        <v>1641</v>
      </c>
      <c r="E187" s="18">
        <v>-9.3365370906834091</v>
      </c>
    </row>
    <row r="188" spans="1:10">
      <c r="C188" t="s">
        <v>1642</v>
      </c>
      <c r="E188" s="18">
        <v>-7.4368975907291137</v>
      </c>
    </row>
    <row r="189" spans="1:10">
      <c r="C189" t="s">
        <v>1643</v>
      </c>
      <c r="E189" s="18">
        <v>-5.2086116986260631</v>
      </c>
    </row>
    <row r="190" spans="1:10">
      <c r="C190" t="s">
        <v>1644</v>
      </c>
      <c r="E190" s="18">
        <v>-3.0632295152945836</v>
      </c>
    </row>
    <row r="191" spans="1:10">
      <c r="C191" t="s">
        <v>1645</v>
      </c>
      <c r="E191" s="18">
        <v>-0.31399642457866506</v>
      </c>
    </row>
    <row r="192" spans="1:10">
      <c r="C192" t="s">
        <v>1646</v>
      </c>
      <c r="E192" s="18">
        <v>4.0140020357739772</v>
      </c>
    </row>
    <row r="193" spans="1:10">
      <c r="C193" t="s">
        <v>1647</v>
      </c>
      <c r="E193" s="18">
        <v>20.676618428779658</v>
      </c>
    </row>
    <row r="195" spans="1:10">
      <c r="A195" s="15" t="s">
        <v>2042</v>
      </c>
      <c r="B195" s="15"/>
      <c r="C195" s="15"/>
      <c r="D195" s="15"/>
      <c r="E195" s="15"/>
      <c r="F195" s="10"/>
      <c r="G195" s="15"/>
      <c r="H195" s="15"/>
      <c r="I195" s="15"/>
      <c r="J195" s="16" t="s">
        <v>1920</v>
      </c>
    </row>
    <row r="197" spans="1:10">
      <c r="B197" t="s">
        <v>1614</v>
      </c>
    </row>
    <row r="198" spans="1:10">
      <c r="C198" t="s">
        <v>2137</v>
      </c>
    </row>
    <row r="199" spans="1:10">
      <c r="C199" t="s">
        <v>1616</v>
      </c>
    </row>
    <row r="200" spans="1:10">
      <c r="C200" t="s">
        <v>2134</v>
      </c>
    </row>
    <row r="219" spans="2:5">
      <c r="B219" t="s">
        <v>1618</v>
      </c>
      <c r="E219" s="17" t="s">
        <v>1619</v>
      </c>
    </row>
    <row r="220" spans="2:5">
      <c r="C220" t="s">
        <v>1620</v>
      </c>
      <c r="E220" s="12">
        <v>1000</v>
      </c>
    </row>
    <row r="221" spans="2:5">
      <c r="C221" t="s">
        <v>1621</v>
      </c>
      <c r="E221" s="18">
        <v>0</v>
      </c>
    </row>
    <row r="222" spans="2:5">
      <c r="C222" t="s">
        <v>1622</v>
      </c>
      <c r="E222" s="18">
        <v>12.583644705621367</v>
      </c>
    </row>
    <row r="223" spans="2:5">
      <c r="C223" t="s">
        <v>1623</v>
      </c>
      <c r="E223" s="18">
        <v>12.170948913840563</v>
      </c>
    </row>
    <row r="224" spans="2:5">
      <c r="C224" t="s">
        <v>1624</v>
      </c>
      <c r="E224" s="19" t="s">
        <v>1625</v>
      </c>
    </row>
    <row r="225" spans="1:10">
      <c r="C225" t="s">
        <v>1626</v>
      </c>
      <c r="E225" s="18">
        <v>13.329469099771392</v>
      </c>
    </row>
    <row r="226" spans="1:10">
      <c r="C226" t="s">
        <v>1627</v>
      </c>
      <c r="E226" s="18">
        <v>177.67474648176039</v>
      </c>
    </row>
    <row r="227" spans="1:10">
      <c r="C227" t="s">
        <v>1628</v>
      </c>
      <c r="E227" s="20">
        <v>8.1587691132461129E-2</v>
      </c>
    </row>
    <row r="228" spans="1:10">
      <c r="C228" t="s">
        <v>1629</v>
      </c>
      <c r="E228" s="18">
        <v>2.9108284270173201</v>
      </c>
    </row>
    <row r="229" spans="1:10">
      <c r="C229" t="s">
        <v>1630</v>
      </c>
      <c r="E229" s="18">
        <v>1.0592693461709746</v>
      </c>
    </row>
    <row r="230" spans="1:10">
      <c r="C230" t="s">
        <v>1631</v>
      </c>
      <c r="E230" s="18">
        <v>-26.295132417207554</v>
      </c>
    </row>
    <row r="231" spans="1:10">
      <c r="C231" t="s">
        <v>1632</v>
      </c>
      <c r="E231" s="18">
        <v>53.995753195782257</v>
      </c>
    </row>
    <row r="232" spans="1:10">
      <c r="C232" t="s">
        <v>1633</v>
      </c>
      <c r="E232" s="18">
        <v>80.290885612989811</v>
      </c>
    </row>
    <row r="233" spans="1:10">
      <c r="C233" t="s">
        <v>1634</v>
      </c>
      <c r="E233" s="18">
        <v>0.42151482356111791</v>
      </c>
    </row>
    <row r="235" spans="1:10">
      <c r="A235" s="15" t="s">
        <v>2045</v>
      </c>
      <c r="B235" s="15"/>
      <c r="C235" s="15"/>
      <c r="D235" s="15"/>
      <c r="E235" s="15"/>
      <c r="F235" s="10"/>
      <c r="G235" s="15"/>
      <c r="H235" s="15"/>
      <c r="I235" s="15"/>
      <c r="J235" s="16" t="s">
        <v>1920</v>
      </c>
    </row>
    <row r="237" spans="1:10">
      <c r="B237" t="s">
        <v>1636</v>
      </c>
      <c r="E237" s="17" t="s">
        <v>1619</v>
      </c>
    </row>
    <row r="238" spans="1:10">
      <c r="C238" t="s">
        <v>1637</v>
      </c>
      <c r="E238" s="18">
        <v>-26.295132417207554</v>
      </c>
    </row>
    <row r="239" spans="1:10">
      <c r="C239" t="s">
        <v>1638</v>
      </c>
      <c r="E239" s="18">
        <v>-4.5937047182468795</v>
      </c>
    </row>
    <row r="240" spans="1:10">
      <c r="C240" t="s">
        <v>1639</v>
      </c>
      <c r="E240" s="18">
        <v>1.536452861388466</v>
      </c>
    </row>
    <row r="241" spans="1:10">
      <c r="C241" t="s">
        <v>1640</v>
      </c>
      <c r="E241" s="18">
        <v>5.3794252514273353</v>
      </c>
    </row>
    <row r="242" spans="1:10">
      <c r="C242" t="s">
        <v>1641</v>
      </c>
      <c r="E242" s="18">
        <v>9.0464427668470044</v>
      </c>
    </row>
    <row r="243" spans="1:10">
      <c r="C243" t="s">
        <v>1642</v>
      </c>
      <c r="E243" s="18">
        <v>12.156512432916765</v>
      </c>
    </row>
    <row r="244" spans="1:10">
      <c r="C244" t="s">
        <v>1643</v>
      </c>
      <c r="E244" s="18">
        <v>15.810125002697788</v>
      </c>
    </row>
    <row r="245" spans="1:10">
      <c r="C245" t="s">
        <v>1644</v>
      </c>
      <c r="E245" s="18">
        <v>19.19974172370237</v>
      </c>
    </row>
    <row r="246" spans="1:10">
      <c r="C246" t="s">
        <v>1645</v>
      </c>
      <c r="E246" s="18">
        <v>23.934264990645257</v>
      </c>
    </row>
    <row r="247" spans="1:10">
      <c r="C247" t="s">
        <v>1646</v>
      </c>
      <c r="E247" s="18">
        <v>30.181893025212897</v>
      </c>
    </row>
    <row r="248" spans="1:10">
      <c r="C248" t="s">
        <v>1647</v>
      </c>
      <c r="E248" s="18">
        <v>53.995753195782257</v>
      </c>
    </row>
    <row r="250" spans="1:10">
      <c r="A250" s="15" t="s">
        <v>1850</v>
      </c>
      <c r="B250" s="15"/>
      <c r="C250" s="15"/>
      <c r="D250" s="15"/>
      <c r="E250" s="15"/>
      <c r="F250" s="10"/>
      <c r="G250" s="15"/>
      <c r="H250" s="15"/>
      <c r="I250" s="15"/>
      <c r="J250" s="16" t="s">
        <v>1851</v>
      </c>
    </row>
    <row r="252" spans="1:10">
      <c r="B252" t="s">
        <v>1614</v>
      </c>
    </row>
    <row r="253" spans="1:10">
      <c r="C253" t="s">
        <v>2138</v>
      </c>
    </row>
    <row r="254" spans="1:10">
      <c r="C254" t="s">
        <v>1616</v>
      </c>
    </row>
    <row r="255" spans="1:10">
      <c r="C255" t="s">
        <v>1972</v>
      </c>
    </row>
    <row r="274" spans="2:5">
      <c r="B274" t="s">
        <v>1618</v>
      </c>
      <c r="E274" s="17" t="s">
        <v>1619</v>
      </c>
    </row>
    <row r="275" spans="2:5">
      <c r="C275" t="s">
        <v>1620</v>
      </c>
      <c r="E275" s="12">
        <v>1000</v>
      </c>
    </row>
    <row r="276" spans="2:5">
      <c r="C276" t="s">
        <v>1621</v>
      </c>
      <c r="E276" s="18">
        <v>0</v>
      </c>
    </row>
    <row r="277" spans="2:5">
      <c r="C277" t="s">
        <v>1622</v>
      </c>
      <c r="E277" s="18">
        <v>-14.935192462542661</v>
      </c>
    </row>
    <row r="278" spans="2:5">
      <c r="C278" t="s">
        <v>1623</v>
      </c>
      <c r="E278" s="18">
        <v>-14.242199362040399</v>
      </c>
    </row>
    <row r="279" spans="2:5">
      <c r="C279" t="s">
        <v>1624</v>
      </c>
      <c r="E279" s="19" t="s">
        <v>1625</v>
      </c>
    </row>
    <row r="280" spans="2:5">
      <c r="C280" t="s">
        <v>1626</v>
      </c>
      <c r="E280" s="18">
        <v>14.538666190183513</v>
      </c>
    </row>
    <row r="281" spans="2:5">
      <c r="C281" t="s">
        <v>1627</v>
      </c>
      <c r="E281" s="18">
        <v>211.37281458958515</v>
      </c>
    </row>
    <row r="282" spans="2:5">
      <c r="C282" t="s">
        <v>1628</v>
      </c>
      <c r="E282" s="20">
        <v>-9.6247697616430261E-2</v>
      </c>
    </row>
    <row r="283" spans="2:5">
      <c r="C283" t="s">
        <v>1629</v>
      </c>
      <c r="E283" s="18">
        <v>3.0830809074287666</v>
      </c>
    </row>
    <row r="284" spans="2:5">
      <c r="C284" t="s">
        <v>1630</v>
      </c>
      <c r="E284" s="20">
        <v>-0.97345020672792582</v>
      </c>
    </row>
    <row r="285" spans="2:5">
      <c r="C285" t="s">
        <v>1631</v>
      </c>
      <c r="E285" s="18">
        <v>-65.554985458721205</v>
      </c>
    </row>
    <row r="286" spans="2:5">
      <c r="C286" t="s">
        <v>1632</v>
      </c>
      <c r="E286" s="18">
        <v>35.786412670076686</v>
      </c>
    </row>
    <row r="287" spans="2:5">
      <c r="C287" t="s">
        <v>1633</v>
      </c>
      <c r="E287" s="18">
        <v>101.34139812879789</v>
      </c>
    </row>
    <row r="288" spans="2:5">
      <c r="C288" t="s">
        <v>1634</v>
      </c>
      <c r="E288" s="18">
        <v>0.45975299301862643</v>
      </c>
    </row>
    <row r="290" spans="1:10">
      <c r="A290" s="15" t="s">
        <v>1854</v>
      </c>
      <c r="B290" s="15"/>
      <c r="C290" s="15"/>
      <c r="D290" s="15"/>
      <c r="E290" s="15"/>
      <c r="F290" s="10"/>
      <c r="G290" s="15"/>
      <c r="H290" s="15"/>
      <c r="I290" s="15"/>
      <c r="J290" s="16" t="s">
        <v>1851</v>
      </c>
    </row>
    <row r="292" spans="1:10">
      <c r="B292" t="s">
        <v>1636</v>
      </c>
      <c r="E292" s="17" t="s">
        <v>1619</v>
      </c>
    </row>
    <row r="293" spans="1:10">
      <c r="C293" t="s">
        <v>1637</v>
      </c>
      <c r="E293" s="18">
        <v>-65.554985458721205</v>
      </c>
    </row>
    <row r="294" spans="1:10">
      <c r="C294" t="s">
        <v>1638</v>
      </c>
      <c r="E294" s="18">
        <v>-34.880908224207417</v>
      </c>
    </row>
    <row r="295" spans="1:10">
      <c r="C295" t="s">
        <v>1639</v>
      </c>
      <c r="E295" s="18">
        <v>-27.18800609692936</v>
      </c>
    </row>
    <row r="296" spans="1:10">
      <c r="C296" t="s">
        <v>1640</v>
      </c>
      <c r="E296" s="18">
        <v>-21.994790580125326</v>
      </c>
    </row>
    <row r="297" spans="1:10">
      <c r="C297" t="s">
        <v>1641</v>
      </c>
      <c r="E297" s="18">
        <v>-17.927127519785323</v>
      </c>
    </row>
    <row r="298" spans="1:10">
      <c r="C298" t="s">
        <v>1642</v>
      </c>
      <c r="E298" s="18">
        <v>-14.267135333029103</v>
      </c>
    </row>
    <row r="299" spans="1:10">
      <c r="C299" t="s">
        <v>1643</v>
      </c>
      <c r="E299" s="18">
        <v>-10.813285690843379</v>
      </c>
    </row>
    <row r="300" spans="1:10">
      <c r="C300" t="s">
        <v>1644</v>
      </c>
      <c r="E300" s="18">
        <v>-6.8845993629445097</v>
      </c>
    </row>
    <row r="301" spans="1:10">
      <c r="C301" t="s">
        <v>1645</v>
      </c>
      <c r="E301" s="18">
        <v>-2.9372688003273728</v>
      </c>
    </row>
    <row r="302" spans="1:10">
      <c r="C302" t="s">
        <v>1646</v>
      </c>
      <c r="E302" s="18">
        <v>2.4498939271567242</v>
      </c>
    </row>
    <row r="303" spans="1:10">
      <c r="C303" t="s">
        <v>1647</v>
      </c>
      <c r="E303" s="18">
        <v>35.786412670076686</v>
      </c>
    </row>
    <row r="305" spans="1:10">
      <c r="A305" s="15" t="s">
        <v>1855</v>
      </c>
      <c r="B305" s="15"/>
      <c r="C305" s="15"/>
      <c r="D305" s="15"/>
      <c r="E305" s="15"/>
      <c r="F305" s="10"/>
      <c r="G305" s="15"/>
      <c r="H305" s="15"/>
      <c r="I305" s="15"/>
      <c r="J305" s="16" t="s">
        <v>1856</v>
      </c>
    </row>
    <row r="307" spans="1:10">
      <c r="B307" t="s">
        <v>1614</v>
      </c>
    </row>
    <row r="308" spans="1:10">
      <c r="C308" t="s">
        <v>2139</v>
      </c>
    </row>
    <row r="309" spans="1:10">
      <c r="C309" t="s">
        <v>1616</v>
      </c>
    </row>
    <row r="310" spans="1:10">
      <c r="C310" t="s">
        <v>1977</v>
      </c>
    </row>
    <row r="329" spans="2:5">
      <c r="B329" t="s">
        <v>1618</v>
      </c>
      <c r="E329" s="17" t="s">
        <v>1619</v>
      </c>
    </row>
    <row r="330" spans="2:5">
      <c r="C330" t="s">
        <v>1620</v>
      </c>
      <c r="E330" s="12">
        <v>1000</v>
      </c>
    </row>
    <row r="331" spans="2:5">
      <c r="C331" t="s">
        <v>1621</v>
      </c>
      <c r="E331" s="18">
        <v>0</v>
      </c>
    </row>
    <row r="332" spans="2:5">
      <c r="C332" t="s">
        <v>1622</v>
      </c>
      <c r="E332" s="18">
        <v>-31.421813557778815</v>
      </c>
    </row>
    <row r="333" spans="2:5">
      <c r="C333" t="s">
        <v>1623</v>
      </c>
      <c r="E333" s="18">
        <v>-31.552838302292397</v>
      </c>
    </row>
    <row r="334" spans="2:5">
      <c r="C334" t="s">
        <v>1624</v>
      </c>
      <c r="E334" s="19" t="s">
        <v>1625</v>
      </c>
    </row>
    <row r="335" spans="2:5">
      <c r="C335" t="s">
        <v>1626</v>
      </c>
      <c r="E335" s="18">
        <v>6.8052061564927122</v>
      </c>
    </row>
    <row r="336" spans="2:5">
      <c r="C336" t="s">
        <v>1627</v>
      </c>
      <c r="E336" s="18">
        <v>46.310830832366307</v>
      </c>
    </row>
    <row r="337" spans="1:10">
      <c r="C337" t="s">
        <v>1628</v>
      </c>
      <c r="E337" s="20">
        <v>4.5143870786768944E-2</v>
      </c>
    </row>
    <row r="338" spans="1:10">
      <c r="C338" t="s">
        <v>1629</v>
      </c>
      <c r="E338" s="18">
        <v>2.9530251856526459</v>
      </c>
    </row>
    <row r="339" spans="1:10">
      <c r="C339" t="s">
        <v>1630</v>
      </c>
      <c r="E339" s="20">
        <v>-0.21657585562269396</v>
      </c>
    </row>
    <row r="340" spans="1:10">
      <c r="C340" t="s">
        <v>1631</v>
      </c>
      <c r="E340" s="18">
        <v>-51.208406615514519</v>
      </c>
    </row>
    <row r="341" spans="1:10">
      <c r="C341" t="s">
        <v>1632</v>
      </c>
      <c r="E341" s="18">
        <v>-9.5158277501534485</v>
      </c>
    </row>
    <row r="342" spans="1:10">
      <c r="C342" t="s">
        <v>1633</v>
      </c>
      <c r="E342" s="18">
        <v>41.692578865361071</v>
      </c>
    </row>
    <row r="343" spans="1:10">
      <c r="C343" t="s">
        <v>1634</v>
      </c>
      <c r="E343" s="18">
        <v>0.21519951401517223</v>
      </c>
    </row>
    <row r="345" spans="1:10">
      <c r="A345" s="15" t="s">
        <v>1859</v>
      </c>
      <c r="B345" s="15"/>
      <c r="C345" s="15"/>
      <c r="D345" s="15"/>
      <c r="E345" s="15"/>
      <c r="F345" s="10"/>
      <c r="G345" s="15"/>
      <c r="H345" s="15"/>
      <c r="I345" s="15"/>
      <c r="J345" s="16" t="s">
        <v>1856</v>
      </c>
    </row>
    <row r="347" spans="1:10">
      <c r="B347" t="s">
        <v>1636</v>
      </c>
      <c r="E347" s="17" t="s">
        <v>1619</v>
      </c>
    </row>
    <row r="348" spans="1:10">
      <c r="C348" t="s">
        <v>1637</v>
      </c>
      <c r="E348" s="18">
        <v>-51.208406615514519</v>
      </c>
    </row>
    <row r="349" spans="1:10">
      <c r="C349" t="s">
        <v>1638</v>
      </c>
      <c r="E349" s="18">
        <v>-40.116390202880694</v>
      </c>
    </row>
    <row r="350" spans="1:10">
      <c r="C350" t="s">
        <v>1639</v>
      </c>
      <c r="E350" s="18">
        <v>-37.024549107590801</v>
      </c>
    </row>
    <row r="351" spans="1:10">
      <c r="C351" t="s">
        <v>1640</v>
      </c>
      <c r="E351" s="18">
        <v>-34.815993470147106</v>
      </c>
    </row>
    <row r="352" spans="1:10">
      <c r="C352" t="s">
        <v>1641</v>
      </c>
      <c r="E352" s="18">
        <v>-33.06777651074637</v>
      </c>
    </row>
    <row r="353" spans="1:10">
      <c r="C353" t="s">
        <v>1642</v>
      </c>
      <c r="E353" s="18">
        <v>-31.565566489919782</v>
      </c>
    </row>
    <row r="354" spans="1:10">
      <c r="C354" t="s">
        <v>1643</v>
      </c>
      <c r="E354" s="18">
        <v>-29.884609385802825</v>
      </c>
    </row>
    <row r="355" spans="1:10">
      <c r="C355" t="s">
        <v>1644</v>
      </c>
      <c r="E355" s="18">
        <v>-28.114125411140336</v>
      </c>
    </row>
    <row r="356" spans="1:10">
      <c r="C356" t="s">
        <v>1645</v>
      </c>
      <c r="E356" s="18">
        <v>-25.829803400721328</v>
      </c>
    </row>
    <row r="357" spans="1:10">
      <c r="C357" t="s">
        <v>1646</v>
      </c>
      <c r="E357" s="18">
        <v>-22.359213966187554</v>
      </c>
    </row>
    <row r="358" spans="1:10">
      <c r="C358" t="s">
        <v>1647</v>
      </c>
      <c r="E358" s="18">
        <v>-9.5158277501534485</v>
      </c>
    </row>
    <row r="360" spans="1:10">
      <c r="A360" s="15" t="s">
        <v>1860</v>
      </c>
      <c r="B360" s="15"/>
      <c r="C360" s="15"/>
      <c r="D360" s="15"/>
      <c r="E360" s="15"/>
      <c r="F360" s="10"/>
      <c r="G360" s="15"/>
      <c r="H360" s="15"/>
      <c r="I360" s="15"/>
      <c r="J360" s="16" t="s">
        <v>1861</v>
      </c>
    </row>
    <row r="362" spans="1:10">
      <c r="B362" t="s">
        <v>1614</v>
      </c>
    </row>
    <row r="363" spans="1:10">
      <c r="C363" t="s">
        <v>2140</v>
      </c>
    </row>
    <row r="364" spans="1:10">
      <c r="C364" t="s">
        <v>1616</v>
      </c>
    </row>
    <row r="365" spans="1:10">
      <c r="C365" t="s">
        <v>1977</v>
      </c>
    </row>
    <row r="384" spans="2:5">
      <c r="B384" t="s">
        <v>1618</v>
      </c>
      <c r="E384" s="17" t="s">
        <v>1619</v>
      </c>
    </row>
    <row r="385" spans="1:10">
      <c r="C385" t="s">
        <v>1620</v>
      </c>
      <c r="E385" s="12">
        <v>1000</v>
      </c>
    </row>
    <row r="386" spans="1:10">
      <c r="C386" t="s">
        <v>1621</v>
      </c>
      <c r="E386" s="18">
        <v>0</v>
      </c>
    </row>
    <row r="387" spans="1:10">
      <c r="C387" t="s">
        <v>1622</v>
      </c>
      <c r="E387" s="18">
        <v>-9.6185286957635618</v>
      </c>
    </row>
    <row r="388" spans="1:10">
      <c r="C388" t="s">
        <v>1623</v>
      </c>
      <c r="E388" s="18">
        <v>-9.860516955546224</v>
      </c>
    </row>
    <row r="389" spans="1:10">
      <c r="C389" t="s">
        <v>1624</v>
      </c>
      <c r="E389" s="19" t="s">
        <v>1625</v>
      </c>
    </row>
    <row r="390" spans="1:10">
      <c r="C390" t="s">
        <v>1626</v>
      </c>
      <c r="E390" s="18">
        <v>7.0719942811059084</v>
      </c>
    </row>
    <row r="391" spans="1:10">
      <c r="C391" t="s">
        <v>1627</v>
      </c>
      <c r="E391" s="18">
        <v>50.013103111994674</v>
      </c>
    </row>
    <row r="392" spans="1:10">
      <c r="C392" t="s">
        <v>1628</v>
      </c>
      <c r="E392" s="20">
        <v>8.2083359966780484E-2</v>
      </c>
    </row>
    <row r="393" spans="1:10">
      <c r="C393" t="s">
        <v>1629</v>
      </c>
      <c r="E393" s="18">
        <v>3.2680428910721457</v>
      </c>
    </row>
    <row r="394" spans="1:10">
      <c r="C394" t="s">
        <v>1630</v>
      </c>
      <c r="E394" s="20">
        <v>-0.73524699096866419</v>
      </c>
    </row>
    <row r="395" spans="1:10">
      <c r="C395" t="s">
        <v>1631</v>
      </c>
      <c r="E395" s="18">
        <v>-37.862344089730364</v>
      </c>
    </row>
    <row r="396" spans="1:10">
      <c r="C396" t="s">
        <v>1632</v>
      </c>
      <c r="E396" s="18">
        <v>14.015369696506269</v>
      </c>
    </row>
    <row r="397" spans="1:10">
      <c r="C397" t="s">
        <v>1633</v>
      </c>
      <c r="E397" s="18">
        <v>51.877713786236633</v>
      </c>
    </row>
    <row r="398" spans="1:10">
      <c r="C398" t="s">
        <v>1634</v>
      </c>
      <c r="E398" s="18">
        <v>0.2236360952797975</v>
      </c>
    </row>
    <row r="400" spans="1:10">
      <c r="A400" s="15" t="s">
        <v>1864</v>
      </c>
      <c r="B400" s="15"/>
      <c r="C400" s="15"/>
      <c r="D400" s="15"/>
      <c r="E400" s="15"/>
      <c r="F400" s="10"/>
      <c r="G400" s="15"/>
      <c r="H400" s="15"/>
      <c r="I400" s="15"/>
      <c r="J400" s="16" t="s">
        <v>1861</v>
      </c>
    </row>
    <row r="402" spans="1:10">
      <c r="B402" t="s">
        <v>1636</v>
      </c>
      <c r="E402" s="17" t="s">
        <v>1619</v>
      </c>
    </row>
    <row r="403" spans="1:10">
      <c r="C403" t="s">
        <v>1637</v>
      </c>
      <c r="E403" s="18">
        <v>-37.862344089730364</v>
      </c>
    </row>
    <row r="404" spans="1:10">
      <c r="C404" t="s">
        <v>1638</v>
      </c>
      <c r="E404" s="18">
        <v>-18.587483457978081</v>
      </c>
    </row>
    <row r="405" spans="1:10">
      <c r="C405" t="s">
        <v>1639</v>
      </c>
      <c r="E405" s="18">
        <v>-15.307644209789856</v>
      </c>
    </row>
    <row r="406" spans="1:10">
      <c r="C406" t="s">
        <v>1640</v>
      </c>
      <c r="E406" s="18">
        <v>-13.380853184811185</v>
      </c>
    </row>
    <row r="407" spans="1:10">
      <c r="C407" t="s">
        <v>1641</v>
      </c>
      <c r="E407" s="18">
        <v>-11.726986788187784</v>
      </c>
    </row>
    <row r="408" spans="1:10">
      <c r="C408" t="s">
        <v>1642</v>
      </c>
      <c r="E408" s="18">
        <v>-9.8609404466292006</v>
      </c>
    </row>
    <row r="409" spans="1:10">
      <c r="C409" t="s">
        <v>1643</v>
      </c>
      <c r="E409" s="18">
        <v>-7.9351009338861731</v>
      </c>
    </row>
    <row r="410" spans="1:10">
      <c r="C410" t="s">
        <v>1644</v>
      </c>
      <c r="E410" s="18">
        <v>-6.1486277771701587</v>
      </c>
    </row>
    <row r="411" spans="1:10">
      <c r="C411" t="s">
        <v>1645</v>
      </c>
      <c r="E411" s="18">
        <v>-3.8965379740732864</v>
      </c>
    </row>
    <row r="412" spans="1:10">
      <c r="C412" t="s">
        <v>1646</v>
      </c>
      <c r="E412" s="18">
        <v>-0.68580318023057973</v>
      </c>
    </row>
    <row r="413" spans="1:10">
      <c r="C413" t="s">
        <v>1647</v>
      </c>
      <c r="E413" s="18">
        <v>14.015369696506269</v>
      </c>
    </row>
    <row r="415" spans="1:10">
      <c r="A415" s="15" t="s">
        <v>1865</v>
      </c>
      <c r="B415" s="15"/>
      <c r="C415" s="15"/>
      <c r="D415" s="15"/>
      <c r="E415" s="15"/>
      <c r="F415" s="10"/>
      <c r="G415" s="15"/>
      <c r="H415" s="15"/>
      <c r="I415" s="15"/>
      <c r="J415" s="16" t="s">
        <v>1866</v>
      </c>
    </row>
    <row r="417" spans="2:3">
      <c r="B417" t="s">
        <v>1614</v>
      </c>
    </row>
    <row r="418" spans="2:3">
      <c r="C418" t="s">
        <v>2141</v>
      </c>
    </row>
    <row r="419" spans="2:3">
      <c r="C419" t="s">
        <v>1616</v>
      </c>
    </row>
    <row r="420" spans="2:3">
      <c r="C420" t="s">
        <v>1912</v>
      </c>
    </row>
    <row r="439" spans="2:5">
      <c r="B439" t="s">
        <v>1618</v>
      </c>
      <c r="E439" s="17" t="s">
        <v>1619</v>
      </c>
    </row>
    <row r="440" spans="2:5">
      <c r="C440" t="s">
        <v>1620</v>
      </c>
      <c r="E440" s="12">
        <v>1000</v>
      </c>
    </row>
    <row r="441" spans="2:5">
      <c r="C441" t="s">
        <v>1621</v>
      </c>
      <c r="E441" s="18">
        <v>0</v>
      </c>
    </row>
    <row r="442" spans="2:5">
      <c r="C442" t="s">
        <v>1622</v>
      </c>
      <c r="E442" s="18">
        <v>-19.230453863362627</v>
      </c>
    </row>
    <row r="443" spans="2:5">
      <c r="C443" t="s">
        <v>1623</v>
      </c>
      <c r="E443" s="18">
        <v>-19.066766734264757</v>
      </c>
    </row>
    <row r="444" spans="2:5">
      <c r="C444" t="s">
        <v>1624</v>
      </c>
      <c r="E444" s="19" t="s">
        <v>1625</v>
      </c>
    </row>
    <row r="445" spans="2:5">
      <c r="C445" t="s">
        <v>1626</v>
      </c>
      <c r="E445" s="18">
        <v>6.7117819380826109</v>
      </c>
    </row>
    <row r="446" spans="2:5">
      <c r="C446" t="s">
        <v>1627</v>
      </c>
      <c r="E446" s="18">
        <v>45.048016784371974</v>
      </c>
    </row>
    <row r="447" spans="2:5">
      <c r="C447" t="s">
        <v>1628</v>
      </c>
      <c r="E447" s="20">
        <v>-0.12952569521320559</v>
      </c>
    </row>
    <row r="448" spans="2:5">
      <c r="C448" t="s">
        <v>1629</v>
      </c>
      <c r="E448" s="18">
        <v>2.8792276505652903</v>
      </c>
    </row>
    <row r="449" spans="1:10">
      <c r="C449" t="s">
        <v>1630</v>
      </c>
      <c r="E449" s="20">
        <v>-0.34901838436947802</v>
      </c>
    </row>
    <row r="450" spans="1:10">
      <c r="C450" t="s">
        <v>1631</v>
      </c>
      <c r="E450" s="18">
        <v>-43.799697381072946</v>
      </c>
    </row>
    <row r="451" spans="1:10">
      <c r="C451" t="s">
        <v>1632</v>
      </c>
      <c r="E451" s="18">
        <v>1.1968257962363271</v>
      </c>
    </row>
    <row r="452" spans="1:10">
      <c r="C452" t="s">
        <v>1633</v>
      </c>
      <c r="E452" s="18">
        <v>44.996523177309271</v>
      </c>
    </row>
    <row r="453" spans="1:10">
      <c r="C453" t="s">
        <v>1634</v>
      </c>
      <c r="E453" s="18">
        <v>0.21224518082720267</v>
      </c>
    </row>
    <row r="455" spans="1:10">
      <c r="A455" s="15" t="s">
        <v>1868</v>
      </c>
      <c r="B455" s="15"/>
      <c r="C455" s="15"/>
      <c r="D455" s="15"/>
      <c r="E455" s="15"/>
      <c r="F455" s="10"/>
      <c r="G455" s="15"/>
      <c r="H455" s="15"/>
      <c r="I455" s="15"/>
      <c r="J455" s="16" t="s">
        <v>1866</v>
      </c>
    </row>
    <row r="457" spans="1:10">
      <c r="B457" t="s">
        <v>1636</v>
      </c>
      <c r="E457" s="17" t="s">
        <v>1619</v>
      </c>
    </row>
    <row r="458" spans="1:10">
      <c r="C458" t="s">
        <v>1637</v>
      </c>
      <c r="E458" s="18">
        <v>-43.799697381072946</v>
      </c>
    </row>
    <row r="459" spans="1:10">
      <c r="C459" t="s">
        <v>1638</v>
      </c>
      <c r="E459" s="18">
        <v>-27.989765201058912</v>
      </c>
    </row>
    <row r="460" spans="1:10">
      <c r="C460" t="s">
        <v>1639</v>
      </c>
      <c r="E460" s="18">
        <v>-25.007703486628522</v>
      </c>
    </row>
    <row r="461" spans="1:10">
      <c r="C461" t="s">
        <v>1640</v>
      </c>
      <c r="E461" s="18">
        <v>-22.691910592270329</v>
      </c>
    </row>
    <row r="462" spans="1:10">
      <c r="C462" t="s">
        <v>1641</v>
      </c>
      <c r="E462" s="18">
        <v>-20.747095046175698</v>
      </c>
    </row>
    <row r="463" spans="1:10">
      <c r="C463" t="s">
        <v>1642</v>
      </c>
      <c r="E463" s="18">
        <v>-19.080103468575999</v>
      </c>
    </row>
    <row r="464" spans="1:10">
      <c r="C464" t="s">
        <v>1643</v>
      </c>
      <c r="E464" s="18">
        <v>-17.429187002593714</v>
      </c>
    </row>
    <row r="465" spans="1:10">
      <c r="C465" t="s">
        <v>1644</v>
      </c>
      <c r="E465" s="18">
        <v>-15.629058518166161</v>
      </c>
    </row>
    <row r="466" spans="1:10">
      <c r="C466" t="s">
        <v>1645</v>
      </c>
      <c r="E466" s="18">
        <v>-13.311071776784736</v>
      </c>
    </row>
    <row r="467" spans="1:10">
      <c r="C467" t="s">
        <v>1646</v>
      </c>
      <c r="E467" s="18">
        <v>-10.56395854083266</v>
      </c>
    </row>
    <row r="468" spans="1:10">
      <c r="C468" t="s">
        <v>1647</v>
      </c>
      <c r="E468" s="18">
        <v>1.1968257962363269</v>
      </c>
    </row>
    <row r="470" spans="1:10">
      <c r="A470" s="15" t="s">
        <v>1869</v>
      </c>
      <c r="B470" s="15"/>
      <c r="C470" s="15"/>
      <c r="D470" s="15"/>
      <c r="E470" s="15"/>
      <c r="F470" s="10"/>
      <c r="G470" s="15"/>
      <c r="H470" s="15"/>
      <c r="I470" s="15"/>
      <c r="J470" s="16" t="s">
        <v>1870</v>
      </c>
    </row>
    <row r="472" spans="1:10">
      <c r="B472" t="s">
        <v>1614</v>
      </c>
    </row>
    <row r="473" spans="1:10">
      <c r="C473" t="s">
        <v>2142</v>
      </c>
    </row>
    <row r="474" spans="1:10">
      <c r="C474" t="s">
        <v>1616</v>
      </c>
    </row>
    <row r="475" spans="1:10">
      <c r="C475" t="s">
        <v>2143</v>
      </c>
    </row>
    <row r="494" spans="2:5">
      <c r="B494" t="s">
        <v>1618</v>
      </c>
      <c r="E494" s="17" t="s">
        <v>1619</v>
      </c>
    </row>
    <row r="495" spans="2:5">
      <c r="C495" t="s">
        <v>1620</v>
      </c>
      <c r="E495" s="12">
        <v>1000</v>
      </c>
    </row>
    <row r="496" spans="2:5">
      <c r="C496" t="s">
        <v>1621</v>
      </c>
      <c r="E496" s="18">
        <v>0</v>
      </c>
    </row>
    <row r="497" spans="1:10">
      <c r="C497" t="s">
        <v>1622</v>
      </c>
      <c r="E497" s="18">
        <v>-50.091580797913259</v>
      </c>
    </row>
    <row r="498" spans="1:10">
      <c r="C498" t="s">
        <v>1623</v>
      </c>
      <c r="E498" s="18">
        <v>-50.050991726776964</v>
      </c>
    </row>
    <row r="499" spans="1:10">
      <c r="C499" t="s">
        <v>1624</v>
      </c>
      <c r="E499" s="19" t="s">
        <v>1625</v>
      </c>
    </row>
    <row r="500" spans="1:10">
      <c r="C500" t="s">
        <v>1626</v>
      </c>
      <c r="E500" s="18">
        <v>16.380588928253083</v>
      </c>
    </row>
    <row r="501" spans="1:10">
      <c r="C501" t="s">
        <v>1627</v>
      </c>
      <c r="E501" s="18">
        <v>268.32369363640748</v>
      </c>
    </row>
    <row r="502" spans="1:10">
      <c r="C502" t="s">
        <v>1628</v>
      </c>
      <c r="E502" s="20">
        <v>-8.6805703847329819E-3</v>
      </c>
    </row>
    <row r="503" spans="1:10">
      <c r="C503" t="s">
        <v>1629</v>
      </c>
      <c r="E503" s="18">
        <v>2.9007085346554038</v>
      </c>
    </row>
    <row r="504" spans="1:10">
      <c r="C504" t="s">
        <v>1630</v>
      </c>
      <c r="E504" s="20">
        <v>-0.3270128166714889</v>
      </c>
    </row>
    <row r="505" spans="1:10">
      <c r="C505" t="s">
        <v>1631</v>
      </c>
      <c r="E505" s="18">
        <v>-109.6406694944325</v>
      </c>
    </row>
    <row r="506" spans="1:10">
      <c r="C506" t="s">
        <v>1632</v>
      </c>
      <c r="E506" s="18">
        <v>0.23247795627867873</v>
      </c>
    </row>
    <row r="507" spans="1:10">
      <c r="C507" t="s">
        <v>1633</v>
      </c>
      <c r="E507" s="18">
        <v>109.87314745071117</v>
      </c>
    </row>
    <row r="508" spans="1:10">
      <c r="C508" t="s">
        <v>1634</v>
      </c>
      <c r="E508" s="18">
        <v>0.51799970428216213</v>
      </c>
    </row>
    <row r="510" spans="1:10">
      <c r="A510" s="15" t="s">
        <v>1873</v>
      </c>
      <c r="B510" s="15"/>
      <c r="C510" s="15"/>
      <c r="D510" s="15"/>
      <c r="E510" s="15"/>
      <c r="F510" s="10"/>
      <c r="G510" s="15"/>
      <c r="H510" s="15"/>
      <c r="I510" s="15"/>
      <c r="J510" s="16" t="s">
        <v>1870</v>
      </c>
    </row>
    <row r="512" spans="1:10">
      <c r="B512" t="s">
        <v>1636</v>
      </c>
      <c r="E512" s="17" t="s">
        <v>1619</v>
      </c>
    </row>
    <row r="513" spans="1:10">
      <c r="C513" t="s">
        <v>1637</v>
      </c>
      <c r="E513" s="18">
        <v>-109.6406694944325</v>
      </c>
    </row>
    <row r="514" spans="1:10">
      <c r="C514" t="s">
        <v>1638</v>
      </c>
      <c r="E514" s="18">
        <v>-71.142836829124946</v>
      </c>
    </row>
    <row r="515" spans="1:10">
      <c r="C515" t="s">
        <v>1639</v>
      </c>
      <c r="E515" s="18">
        <v>-63.936506209505964</v>
      </c>
    </row>
    <row r="516" spans="1:10">
      <c r="C516" t="s">
        <v>1640</v>
      </c>
      <c r="E516" s="18">
        <v>-58.949675102260755</v>
      </c>
    </row>
    <row r="517" spans="1:10">
      <c r="C517" t="s">
        <v>1641</v>
      </c>
      <c r="E517" s="18">
        <v>-54.288741465806723</v>
      </c>
    </row>
    <row r="518" spans="1:10">
      <c r="C518" t="s">
        <v>1642</v>
      </c>
      <c r="E518" s="18">
        <v>-50.087264693635944</v>
      </c>
    </row>
    <row r="519" spans="1:10">
      <c r="C519" t="s">
        <v>1643</v>
      </c>
      <c r="E519" s="18">
        <v>-46.344137956219349</v>
      </c>
    </row>
    <row r="520" spans="1:10">
      <c r="C520" t="s">
        <v>1644</v>
      </c>
      <c r="E520" s="18">
        <v>-41.179830375513667</v>
      </c>
    </row>
    <row r="521" spans="1:10">
      <c r="C521" t="s">
        <v>1645</v>
      </c>
      <c r="E521" s="18">
        <v>-35.759897457820017</v>
      </c>
    </row>
    <row r="522" spans="1:10">
      <c r="C522" t="s">
        <v>1646</v>
      </c>
      <c r="E522" s="18">
        <v>-29.081105120413895</v>
      </c>
    </row>
    <row r="523" spans="1:10">
      <c r="C523" t="s">
        <v>1647</v>
      </c>
      <c r="E523" s="18">
        <v>0.23247795627867901</v>
      </c>
    </row>
    <row r="525" spans="1:10">
      <c r="A525" s="15" t="s">
        <v>1874</v>
      </c>
      <c r="B525" s="15"/>
      <c r="C525" s="15"/>
      <c r="D525" s="15"/>
      <c r="E525" s="15"/>
      <c r="F525" s="10"/>
      <c r="G525" s="15"/>
      <c r="H525" s="15"/>
      <c r="I525" s="15"/>
      <c r="J525" s="16" t="s">
        <v>1875</v>
      </c>
    </row>
    <row r="527" spans="1:10">
      <c r="B527" t="s">
        <v>1614</v>
      </c>
    </row>
    <row r="528" spans="1:10">
      <c r="C528" t="s">
        <v>2144</v>
      </c>
    </row>
    <row r="529" spans="3:3">
      <c r="C529" t="s">
        <v>1616</v>
      </c>
    </row>
    <row r="530" spans="3:3">
      <c r="C530" t="s">
        <v>2145</v>
      </c>
    </row>
    <row r="549" spans="2:5">
      <c r="B549" t="s">
        <v>1618</v>
      </c>
      <c r="E549" s="17" t="s">
        <v>1619</v>
      </c>
    </row>
    <row r="550" spans="2:5">
      <c r="C550" t="s">
        <v>1620</v>
      </c>
      <c r="E550" s="12">
        <v>1000</v>
      </c>
    </row>
    <row r="551" spans="2:5">
      <c r="C551" t="s">
        <v>1621</v>
      </c>
      <c r="E551" s="18">
        <v>0</v>
      </c>
    </row>
    <row r="552" spans="2:5">
      <c r="C552" t="s">
        <v>1622</v>
      </c>
      <c r="E552" s="18">
        <v>22.650350028391156</v>
      </c>
    </row>
    <row r="553" spans="2:5">
      <c r="C553" t="s">
        <v>1623</v>
      </c>
      <c r="E553" s="18">
        <v>23.11640511465642</v>
      </c>
    </row>
    <row r="554" spans="2:5">
      <c r="C554" t="s">
        <v>1624</v>
      </c>
      <c r="E554" s="19" t="s">
        <v>1625</v>
      </c>
    </row>
    <row r="555" spans="2:5">
      <c r="C555" t="s">
        <v>1626</v>
      </c>
      <c r="E555" s="18">
        <v>17.437537558726287</v>
      </c>
    </row>
    <row r="556" spans="2:5">
      <c r="C556" t="s">
        <v>1627</v>
      </c>
      <c r="E556" s="18">
        <v>304.06771611198997</v>
      </c>
    </row>
    <row r="557" spans="2:5">
      <c r="C557" t="s">
        <v>1628</v>
      </c>
      <c r="E557" s="20">
        <v>3.6873968002858172E-2</v>
      </c>
    </row>
    <row r="558" spans="2:5">
      <c r="C558" t="s">
        <v>1629</v>
      </c>
      <c r="E558" s="18">
        <v>3.3524980856453475</v>
      </c>
    </row>
    <row r="559" spans="2:5">
      <c r="C559" t="s">
        <v>1630</v>
      </c>
      <c r="E559" s="20">
        <v>0.76985731067595642</v>
      </c>
    </row>
    <row r="560" spans="2:5">
      <c r="C560" t="s">
        <v>1631</v>
      </c>
      <c r="E560" s="18">
        <v>-34.245335273407122</v>
      </c>
    </row>
    <row r="561" spans="1:10">
      <c r="C561" t="s">
        <v>1632</v>
      </c>
      <c r="E561" s="18">
        <v>95.910644606246422</v>
      </c>
    </row>
    <row r="562" spans="1:10">
      <c r="C562" t="s">
        <v>1633</v>
      </c>
      <c r="E562" s="18">
        <v>130.15597987965356</v>
      </c>
    </row>
    <row r="563" spans="1:10">
      <c r="C563" t="s">
        <v>1634</v>
      </c>
      <c r="E563" s="18">
        <v>0.55142335470307191</v>
      </c>
    </row>
    <row r="565" spans="1:10">
      <c r="A565" s="15" t="s">
        <v>1878</v>
      </c>
      <c r="B565" s="15"/>
      <c r="C565" s="15"/>
      <c r="D565" s="15"/>
      <c r="E565" s="15"/>
      <c r="F565" s="10"/>
      <c r="G565" s="15"/>
      <c r="H565" s="15"/>
      <c r="I565" s="15"/>
      <c r="J565" s="16" t="s">
        <v>1875</v>
      </c>
    </row>
    <row r="567" spans="1:10">
      <c r="B567" t="s">
        <v>1636</v>
      </c>
      <c r="E567" s="17" t="s">
        <v>1619</v>
      </c>
    </row>
    <row r="568" spans="1:10">
      <c r="C568" t="s">
        <v>1637</v>
      </c>
      <c r="E568" s="18">
        <v>-34.245335273407122</v>
      </c>
    </row>
    <row r="569" spans="1:10">
      <c r="C569" t="s">
        <v>1638</v>
      </c>
      <c r="E569" s="18">
        <v>0.17299048210276199</v>
      </c>
    </row>
    <row r="570" spans="1:10">
      <c r="C570" t="s">
        <v>1639</v>
      </c>
      <c r="E570" s="18">
        <v>7.6477329987877809</v>
      </c>
    </row>
    <row r="571" spans="1:10">
      <c r="C571" t="s">
        <v>1640</v>
      </c>
      <c r="E571" s="18">
        <v>13.584905037450362</v>
      </c>
    </row>
    <row r="572" spans="1:10">
      <c r="C572" t="s">
        <v>1641</v>
      </c>
      <c r="E572" s="18">
        <v>18.716954419228525</v>
      </c>
    </row>
    <row r="573" spans="1:10">
      <c r="C573" t="s">
        <v>1642</v>
      </c>
      <c r="E573" s="18">
        <v>23.094788134905187</v>
      </c>
    </row>
    <row r="574" spans="1:10">
      <c r="C574" t="s">
        <v>1643</v>
      </c>
      <c r="E574" s="18">
        <v>27.488048814072879</v>
      </c>
    </row>
    <row r="575" spans="1:10">
      <c r="C575" t="s">
        <v>1644</v>
      </c>
      <c r="E575" s="18">
        <v>31.68107030367814</v>
      </c>
    </row>
    <row r="576" spans="1:10">
      <c r="C576" t="s">
        <v>1645</v>
      </c>
      <c r="E576" s="18">
        <v>36.932237857834117</v>
      </c>
    </row>
    <row r="577" spans="1:10">
      <c r="C577" t="s">
        <v>1646</v>
      </c>
      <c r="E577" s="18">
        <v>43.010416856281267</v>
      </c>
    </row>
    <row r="578" spans="1:10">
      <c r="C578" t="s">
        <v>1647</v>
      </c>
      <c r="E578" s="18">
        <v>95.910644606246422</v>
      </c>
    </row>
    <row r="580" spans="1:10">
      <c r="A580" s="15" t="s">
        <v>1884</v>
      </c>
      <c r="B580" s="15"/>
      <c r="C580" s="15"/>
      <c r="D580" s="15"/>
      <c r="E580" s="15"/>
      <c r="F580" s="10"/>
      <c r="G580" s="15"/>
      <c r="H580" s="15"/>
      <c r="I580" s="15"/>
      <c r="J580" s="16" t="s">
        <v>1885</v>
      </c>
    </row>
    <row r="582" spans="1:10">
      <c r="B582" t="s">
        <v>1614</v>
      </c>
    </row>
    <row r="583" spans="1:10">
      <c r="C583" t="s">
        <v>2146</v>
      </c>
    </row>
    <row r="584" spans="1:10">
      <c r="C584" t="s">
        <v>1616</v>
      </c>
    </row>
    <row r="585" spans="1:10">
      <c r="C585" t="s">
        <v>2134</v>
      </c>
    </row>
    <row r="604" spans="2:5">
      <c r="B604" t="s">
        <v>1618</v>
      </c>
      <c r="E604" s="17" t="s">
        <v>1619</v>
      </c>
    </row>
    <row r="605" spans="2:5">
      <c r="C605" t="s">
        <v>1620</v>
      </c>
      <c r="E605" s="12">
        <v>1000</v>
      </c>
    </row>
    <row r="606" spans="2:5">
      <c r="C606" t="s">
        <v>1621</v>
      </c>
      <c r="E606" s="18">
        <v>0</v>
      </c>
    </row>
    <row r="607" spans="2:5">
      <c r="C607" t="s">
        <v>1622</v>
      </c>
      <c r="E607" s="18">
        <v>-34.343084453187352</v>
      </c>
    </row>
    <row r="608" spans="2:5">
      <c r="C608" t="s">
        <v>1623</v>
      </c>
      <c r="E608" s="18">
        <v>-34.469255279213343</v>
      </c>
    </row>
    <row r="609" spans="1:10">
      <c r="C609" t="s">
        <v>1624</v>
      </c>
      <c r="E609" s="19" t="s">
        <v>1625</v>
      </c>
    </row>
    <row r="610" spans="1:10">
      <c r="C610" t="s">
        <v>1626</v>
      </c>
      <c r="E610" s="18">
        <v>13.177713784092544</v>
      </c>
    </row>
    <row r="611" spans="1:10">
      <c r="C611" t="s">
        <v>1627</v>
      </c>
      <c r="E611" s="18">
        <v>173.65214057546265</v>
      </c>
    </row>
    <row r="612" spans="1:10">
      <c r="C612" t="s">
        <v>1628</v>
      </c>
      <c r="E612" s="20">
        <v>0.10134728323994281</v>
      </c>
    </row>
    <row r="613" spans="1:10">
      <c r="C613" t="s">
        <v>1629</v>
      </c>
      <c r="E613" s="18">
        <v>3.2095384819808284</v>
      </c>
    </row>
    <row r="614" spans="1:10">
      <c r="C614" t="s">
        <v>1630</v>
      </c>
      <c r="E614" s="20">
        <v>-0.38370792821637578</v>
      </c>
    </row>
    <row r="615" spans="1:10">
      <c r="C615" t="s">
        <v>1631</v>
      </c>
      <c r="E615" s="18">
        <v>-77.65515453614978</v>
      </c>
    </row>
    <row r="616" spans="1:10">
      <c r="C616" t="s">
        <v>1632</v>
      </c>
      <c r="E616" s="18">
        <v>18.636628202470995</v>
      </c>
    </row>
    <row r="617" spans="1:10">
      <c r="C617" t="s">
        <v>1633</v>
      </c>
      <c r="E617" s="18">
        <v>96.291782738620782</v>
      </c>
    </row>
    <row r="618" spans="1:10">
      <c r="C618" t="s">
        <v>1634</v>
      </c>
      <c r="E618" s="18">
        <v>0.41671589911528767</v>
      </c>
    </row>
    <row r="620" spans="1:10">
      <c r="A620" s="15" t="s">
        <v>1888</v>
      </c>
      <c r="B620" s="15"/>
      <c r="C620" s="15"/>
      <c r="D620" s="15"/>
      <c r="E620" s="15"/>
      <c r="F620" s="10"/>
      <c r="G620" s="15"/>
      <c r="H620" s="15"/>
      <c r="I620" s="15"/>
      <c r="J620" s="16" t="s">
        <v>1885</v>
      </c>
    </row>
    <row r="622" spans="1:10">
      <c r="B622" t="s">
        <v>1636</v>
      </c>
      <c r="E622" s="17" t="s">
        <v>1619</v>
      </c>
    </row>
    <row r="623" spans="1:10">
      <c r="C623" t="s">
        <v>1637</v>
      </c>
      <c r="E623" s="18">
        <v>-77.65515453614978</v>
      </c>
    </row>
    <row r="624" spans="1:10">
      <c r="C624" t="s">
        <v>1638</v>
      </c>
      <c r="E624" s="18">
        <v>-50.575429416935151</v>
      </c>
    </row>
    <row r="625" spans="1:10">
      <c r="C625" t="s">
        <v>1639</v>
      </c>
      <c r="E625" s="18">
        <v>-45.374077205795366</v>
      </c>
    </row>
    <row r="626" spans="1:10">
      <c r="C626" t="s">
        <v>1640</v>
      </c>
      <c r="E626" s="18">
        <v>-41.52236464779179</v>
      </c>
    </row>
    <row r="627" spans="1:10">
      <c r="C627" t="s">
        <v>1641</v>
      </c>
      <c r="E627" s="18">
        <v>-38.073647704384662</v>
      </c>
    </row>
    <row r="628" spans="1:10">
      <c r="C628" t="s">
        <v>1642</v>
      </c>
      <c r="E628" s="18">
        <v>-34.474934315950172</v>
      </c>
    </row>
    <row r="629" spans="1:10">
      <c r="C629" t="s">
        <v>1643</v>
      </c>
      <c r="E629" s="18">
        <v>-31.249887828386669</v>
      </c>
    </row>
    <row r="630" spans="1:10">
      <c r="C630" t="s">
        <v>1644</v>
      </c>
      <c r="E630" s="18">
        <v>-27.558571279716372</v>
      </c>
    </row>
    <row r="631" spans="1:10">
      <c r="C631" t="s">
        <v>1645</v>
      </c>
      <c r="E631" s="18">
        <v>-23.463423069004971</v>
      </c>
    </row>
    <row r="632" spans="1:10">
      <c r="C632" t="s">
        <v>1646</v>
      </c>
      <c r="E632" s="18">
        <v>-17.6834882431042</v>
      </c>
    </row>
    <row r="633" spans="1:10">
      <c r="C633" t="s">
        <v>1647</v>
      </c>
      <c r="E633" s="18">
        <v>18.636628202470995</v>
      </c>
    </row>
    <row r="635" spans="1:10">
      <c r="A635" s="15" t="s">
        <v>1889</v>
      </c>
      <c r="B635" s="15"/>
      <c r="C635" s="15"/>
      <c r="D635" s="15"/>
      <c r="E635" s="15"/>
      <c r="F635" s="10"/>
      <c r="G635" s="15"/>
      <c r="H635" s="15"/>
      <c r="I635" s="15"/>
      <c r="J635" s="16" t="s">
        <v>1890</v>
      </c>
    </row>
    <row r="637" spans="1:10">
      <c r="B637" t="s">
        <v>1614</v>
      </c>
    </row>
    <row r="638" spans="1:10">
      <c r="C638" t="s">
        <v>2147</v>
      </c>
    </row>
    <row r="639" spans="1:10">
      <c r="C639" t="s">
        <v>1616</v>
      </c>
    </row>
    <row r="640" spans="1:10">
      <c r="C640" t="s">
        <v>2148</v>
      </c>
    </row>
    <row r="659" spans="2:5">
      <c r="B659" t="s">
        <v>1618</v>
      </c>
      <c r="E659" s="17" t="s">
        <v>1619</v>
      </c>
    </row>
    <row r="660" spans="2:5">
      <c r="C660" t="s">
        <v>1620</v>
      </c>
      <c r="E660" s="12">
        <v>1000</v>
      </c>
    </row>
    <row r="661" spans="2:5">
      <c r="C661" t="s">
        <v>1621</v>
      </c>
      <c r="E661" s="18">
        <v>0</v>
      </c>
    </row>
    <row r="662" spans="2:5">
      <c r="C662" t="s">
        <v>1622</v>
      </c>
      <c r="E662" s="18">
        <v>-45.580163074360897</v>
      </c>
    </row>
    <row r="663" spans="2:5">
      <c r="C663" t="s">
        <v>1623</v>
      </c>
      <c r="E663" s="18">
        <v>-45.055393219542339</v>
      </c>
    </row>
    <row r="664" spans="2:5">
      <c r="C664" t="s">
        <v>1624</v>
      </c>
      <c r="E664" s="19" t="s">
        <v>1625</v>
      </c>
    </row>
    <row r="665" spans="2:5">
      <c r="C665" t="s">
        <v>1626</v>
      </c>
      <c r="E665" s="18">
        <v>28.711769121516046</v>
      </c>
    </row>
    <row r="666" spans="2:5">
      <c r="C666" t="s">
        <v>1627</v>
      </c>
      <c r="E666" s="18">
        <v>824.36568608724235</v>
      </c>
    </row>
    <row r="667" spans="2:5">
      <c r="C667" t="s">
        <v>1628</v>
      </c>
      <c r="E667" s="20">
        <v>5.6507520678400315E-3</v>
      </c>
    </row>
    <row r="668" spans="2:5">
      <c r="C668" t="s">
        <v>1629</v>
      </c>
      <c r="E668" s="18">
        <v>3.0536918904308479</v>
      </c>
    </row>
    <row r="669" spans="2:5">
      <c r="C669" t="s">
        <v>1630</v>
      </c>
      <c r="E669" s="20">
        <v>-0.62991808683691575</v>
      </c>
    </row>
    <row r="670" spans="2:5">
      <c r="C670" t="s">
        <v>1631</v>
      </c>
      <c r="E670" s="18">
        <v>-131.08693974523013</v>
      </c>
    </row>
    <row r="671" spans="2:5">
      <c r="C671" t="s">
        <v>1632</v>
      </c>
      <c r="E671" s="18">
        <v>50.405577244699607</v>
      </c>
    </row>
    <row r="672" spans="2:5">
      <c r="C672" t="s">
        <v>1633</v>
      </c>
      <c r="E672" s="18">
        <v>181.49251698992973</v>
      </c>
    </row>
    <row r="673" spans="1:10">
      <c r="C673" t="s">
        <v>1634</v>
      </c>
      <c r="E673" s="18">
        <v>0.90794586076882478</v>
      </c>
    </row>
    <row r="675" spans="1:10">
      <c r="A675" s="15" t="s">
        <v>1893</v>
      </c>
      <c r="B675" s="15"/>
      <c r="C675" s="15"/>
      <c r="D675" s="15"/>
      <c r="E675" s="15"/>
      <c r="F675" s="10"/>
      <c r="G675" s="15"/>
      <c r="H675" s="15"/>
      <c r="I675" s="15"/>
      <c r="J675" s="16" t="s">
        <v>1890</v>
      </c>
    </row>
    <row r="677" spans="1:10">
      <c r="B677" t="s">
        <v>1636</v>
      </c>
      <c r="E677" s="17" t="s">
        <v>1619</v>
      </c>
    </row>
    <row r="678" spans="1:10">
      <c r="C678" t="s">
        <v>1637</v>
      </c>
      <c r="E678" s="18">
        <v>-131.08693974523013</v>
      </c>
    </row>
    <row r="679" spans="1:10">
      <c r="C679" t="s">
        <v>1638</v>
      </c>
      <c r="E679" s="18">
        <v>-83.436727086375299</v>
      </c>
    </row>
    <row r="680" spans="1:10">
      <c r="C680" t="s">
        <v>1639</v>
      </c>
      <c r="E680" s="18">
        <v>-68.887485153443137</v>
      </c>
    </row>
    <row r="681" spans="1:10">
      <c r="C681" t="s">
        <v>1640</v>
      </c>
      <c r="E681" s="18">
        <v>-61.09221556334694</v>
      </c>
    </row>
    <row r="682" spans="1:10">
      <c r="C682" t="s">
        <v>1641</v>
      </c>
      <c r="E682" s="18">
        <v>-52.666810846774439</v>
      </c>
    </row>
    <row r="683" spans="1:10">
      <c r="C683" t="s">
        <v>1642</v>
      </c>
      <c r="E683" s="18">
        <v>-45.108478347848411</v>
      </c>
    </row>
    <row r="684" spans="1:10">
      <c r="C684" t="s">
        <v>1643</v>
      </c>
      <c r="E684" s="18">
        <v>-37.22557495237762</v>
      </c>
    </row>
    <row r="685" spans="1:10">
      <c r="C685" t="s">
        <v>1644</v>
      </c>
      <c r="E685" s="18">
        <v>-30.62790021786078</v>
      </c>
    </row>
    <row r="686" spans="1:10">
      <c r="C686" t="s">
        <v>1645</v>
      </c>
      <c r="E686" s="18">
        <v>-22.481932669048916</v>
      </c>
    </row>
    <row r="687" spans="1:10">
      <c r="C687" t="s">
        <v>1646</v>
      </c>
      <c r="E687" s="18">
        <v>-8.4865861066029566</v>
      </c>
    </row>
    <row r="688" spans="1:10">
      <c r="C688" t="s">
        <v>1647</v>
      </c>
      <c r="E688" s="18">
        <v>50.405577244699607</v>
      </c>
    </row>
    <row r="690" spans="1:10">
      <c r="A690" s="15" t="s">
        <v>1894</v>
      </c>
      <c r="B690" s="15"/>
      <c r="C690" s="15"/>
      <c r="D690" s="15"/>
      <c r="E690" s="15"/>
      <c r="F690" s="10"/>
      <c r="G690" s="15"/>
      <c r="H690" s="15"/>
      <c r="I690" s="15"/>
      <c r="J690" s="16" t="s">
        <v>1895</v>
      </c>
    </row>
    <row r="692" spans="1:10">
      <c r="B692" t="s">
        <v>1614</v>
      </c>
    </row>
    <row r="693" spans="1:10">
      <c r="C693" t="s">
        <v>2149</v>
      </c>
    </row>
    <row r="694" spans="1:10">
      <c r="C694" t="s">
        <v>1616</v>
      </c>
    </row>
    <row r="695" spans="1:10">
      <c r="C695" t="s">
        <v>1912</v>
      </c>
    </row>
    <row r="714" spans="2:5">
      <c r="B714" t="s">
        <v>1618</v>
      </c>
      <c r="E714" s="17" t="s">
        <v>1619</v>
      </c>
    </row>
    <row r="715" spans="2:5">
      <c r="C715" t="s">
        <v>1620</v>
      </c>
      <c r="E715" s="12">
        <v>1000</v>
      </c>
    </row>
    <row r="716" spans="2:5">
      <c r="C716" t="s">
        <v>1621</v>
      </c>
      <c r="E716" s="18">
        <v>0</v>
      </c>
    </row>
    <row r="717" spans="2:5">
      <c r="C717" t="s">
        <v>1622</v>
      </c>
      <c r="E717" s="18">
        <v>3.7323396575078158</v>
      </c>
    </row>
    <row r="718" spans="2:5">
      <c r="C718" t="s">
        <v>1623</v>
      </c>
      <c r="E718" s="18">
        <v>3.7666937738950903</v>
      </c>
    </row>
    <row r="719" spans="2:5">
      <c r="C719" t="s">
        <v>1624</v>
      </c>
      <c r="E719" s="19" t="s">
        <v>1625</v>
      </c>
    </row>
    <row r="720" spans="2:5">
      <c r="C720" t="s">
        <v>1626</v>
      </c>
      <c r="E720" s="18">
        <v>6.7983550662611538</v>
      </c>
    </row>
    <row r="721" spans="1:10">
      <c r="C721" t="s">
        <v>1627</v>
      </c>
      <c r="E721" s="18">
        <v>46.217631606958697</v>
      </c>
    </row>
    <row r="722" spans="1:10">
      <c r="C722" t="s">
        <v>1628</v>
      </c>
      <c r="E722" s="20">
        <v>7.79075349534014E-2</v>
      </c>
    </row>
    <row r="723" spans="1:10">
      <c r="C723" t="s">
        <v>1629</v>
      </c>
      <c r="E723" s="18">
        <v>3.0508247428454607</v>
      </c>
    </row>
    <row r="724" spans="1:10">
      <c r="C724" t="s">
        <v>1630</v>
      </c>
      <c r="E724" s="18">
        <v>1.8214727731399987</v>
      </c>
    </row>
    <row r="725" spans="1:10">
      <c r="C725" t="s">
        <v>1631</v>
      </c>
      <c r="E725" s="18">
        <v>-15.734212104293906</v>
      </c>
    </row>
    <row r="726" spans="1:10">
      <c r="C726" t="s">
        <v>1632</v>
      </c>
      <c r="E726" s="18">
        <v>24.919412918443356</v>
      </c>
    </row>
    <row r="727" spans="1:10">
      <c r="C727" t="s">
        <v>1633</v>
      </c>
      <c r="E727" s="18">
        <v>40.653625022737259</v>
      </c>
    </row>
    <row r="728" spans="1:10">
      <c r="C728" t="s">
        <v>1634</v>
      </c>
      <c r="E728" s="18">
        <v>0.21498286351930168</v>
      </c>
    </row>
    <row r="730" spans="1:10">
      <c r="A730" s="15" t="s">
        <v>1898</v>
      </c>
      <c r="B730" s="15"/>
      <c r="C730" s="15"/>
      <c r="D730" s="15"/>
      <c r="E730" s="15"/>
      <c r="F730" s="10"/>
      <c r="G730" s="15"/>
      <c r="H730" s="15"/>
      <c r="I730" s="15"/>
      <c r="J730" s="16" t="s">
        <v>1895</v>
      </c>
    </row>
    <row r="732" spans="1:10">
      <c r="B732" t="s">
        <v>1636</v>
      </c>
      <c r="E732" s="17" t="s">
        <v>1619</v>
      </c>
    </row>
    <row r="733" spans="1:10">
      <c r="C733" t="s">
        <v>1637</v>
      </c>
      <c r="E733" s="18">
        <v>-15.734212104293906</v>
      </c>
    </row>
    <row r="734" spans="1:10">
      <c r="C734" t="s">
        <v>1638</v>
      </c>
      <c r="E734" s="18">
        <v>-4.968089170406774</v>
      </c>
    </row>
    <row r="735" spans="1:10">
      <c r="C735" t="s">
        <v>1639</v>
      </c>
      <c r="E735" s="18">
        <v>-1.8952326511853523</v>
      </c>
    </row>
    <row r="736" spans="1:10">
      <c r="C736" t="s">
        <v>1640</v>
      </c>
      <c r="E736" s="18">
        <v>0.29780764732687798</v>
      </c>
    </row>
    <row r="737" spans="1:10">
      <c r="C737" t="s">
        <v>1641</v>
      </c>
      <c r="E737" s="18">
        <v>2.1149305083985661</v>
      </c>
    </row>
    <row r="738" spans="1:10">
      <c r="C738" t="s">
        <v>1642</v>
      </c>
      <c r="E738" s="18">
        <v>3.7588666558680202</v>
      </c>
    </row>
    <row r="739" spans="1:10">
      <c r="C739" t="s">
        <v>1643</v>
      </c>
      <c r="E739" s="18">
        <v>5.2554063327236991</v>
      </c>
    </row>
    <row r="740" spans="1:10">
      <c r="C740" t="s">
        <v>1644</v>
      </c>
      <c r="E740" s="18">
        <v>6.9275777910527108</v>
      </c>
    </row>
    <row r="741" spans="1:10">
      <c r="C741" t="s">
        <v>1645</v>
      </c>
      <c r="E741" s="18">
        <v>9.1568886966671545</v>
      </c>
    </row>
    <row r="742" spans="1:10">
      <c r="C742" t="s">
        <v>1646</v>
      </c>
      <c r="E742" s="18">
        <v>12.374159329661804</v>
      </c>
    </row>
    <row r="743" spans="1:10">
      <c r="C743" t="s">
        <v>1647</v>
      </c>
      <c r="E743" s="18">
        <v>24.919412918443356</v>
      </c>
    </row>
    <row r="745" spans="1:10">
      <c r="A745" s="15" t="s">
        <v>1899</v>
      </c>
      <c r="B745" s="15"/>
      <c r="C745" s="15"/>
      <c r="D745" s="15"/>
      <c r="E745" s="15"/>
      <c r="F745" s="10"/>
      <c r="G745" s="15"/>
      <c r="H745" s="15"/>
      <c r="I745" s="15"/>
      <c r="J745" s="16" t="s">
        <v>1900</v>
      </c>
    </row>
    <row r="747" spans="1:10">
      <c r="B747" t="s">
        <v>1614</v>
      </c>
    </row>
    <row r="748" spans="1:10">
      <c r="C748" t="s">
        <v>2150</v>
      </c>
    </row>
    <row r="749" spans="1:10">
      <c r="C749" t="s">
        <v>1616</v>
      </c>
    </row>
    <row r="750" spans="1:10">
      <c r="C750" t="s">
        <v>2076</v>
      </c>
    </row>
    <row r="769" spans="2:5">
      <c r="B769" t="s">
        <v>1618</v>
      </c>
      <c r="E769" s="17" t="s">
        <v>1619</v>
      </c>
    </row>
    <row r="770" spans="2:5">
      <c r="C770" t="s">
        <v>1620</v>
      </c>
      <c r="E770" s="12">
        <v>1000</v>
      </c>
    </row>
    <row r="771" spans="2:5">
      <c r="C771" t="s">
        <v>1621</v>
      </c>
      <c r="E771" s="18">
        <v>0</v>
      </c>
    </row>
    <row r="772" spans="2:5">
      <c r="C772" t="s">
        <v>1622</v>
      </c>
      <c r="E772" s="18">
        <v>-4.6712203900095801</v>
      </c>
    </row>
    <row r="773" spans="2:5">
      <c r="C773" t="s">
        <v>1623</v>
      </c>
      <c r="E773" s="18">
        <v>-4.5819747686068517</v>
      </c>
    </row>
    <row r="774" spans="2:5">
      <c r="C774" t="s">
        <v>1624</v>
      </c>
      <c r="E774" s="19" t="s">
        <v>1625</v>
      </c>
    </row>
    <row r="775" spans="2:5">
      <c r="C775" t="s">
        <v>1626</v>
      </c>
      <c r="E775" s="18">
        <v>12.245497954292405</v>
      </c>
    </row>
    <row r="776" spans="2:5">
      <c r="C776" t="s">
        <v>1627</v>
      </c>
      <c r="E776" s="18">
        <v>149.9522201485795</v>
      </c>
    </row>
    <row r="777" spans="2:5">
      <c r="C777" t="s">
        <v>1628</v>
      </c>
      <c r="E777" s="20">
        <v>-2.8730480185023319E-2</v>
      </c>
    </row>
    <row r="778" spans="2:5">
      <c r="C778" t="s">
        <v>1629</v>
      </c>
      <c r="E778" s="18">
        <v>2.9454485082134614</v>
      </c>
    </row>
    <row r="779" spans="2:5">
      <c r="C779" t="s">
        <v>1630</v>
      </c>
      <c r="E779" s="18">
        <v>-2.6214772440371394</v>
      </c>
    </row>
    <row r="780" spans="2:5">
      <c r="C780" t="s">
        <v>1631</v>
      </c>
      <c r="E780" s="18">
        <v>-42.949833993546982</v>
      </c>
    </row>
    <row r="781" spans="2:5">
      <c r="C781" t="s">
        <v>1632</v>
      </c>
      <c r="E781" s="18">
        <v>36.147375769122654</v>
      </c>
    </row>
    <row r="782" spans="2:5">
      <c r="C782" t="s">
        <v>1633</v>
      </c>
      <c r="E782" s="18">
        <v>79.097209762669635</v>
      </c>
    </row>
    <row r="783" spans="2:5">
      <c r="C783" t="s">
        <v>1634</v>
      </c>
      <c r="E783" s="18">
        <v>0.38723664618496462</v>
      </c>
    </row>
    <row r="785" spans="1:10">
      <c r="A785" s="15" t="s">
        <v>1903</v>
      </c>
      <c r="B785" s="15"/>
      <c r="C785" s="15"/>
      <c r="D785" s="15"/>
      <c r="E785" s="15"/>
      <c r="F785" s="10"/>
      <c r="G785" s="15"/>
      <c r="H785" s="15"/>
      <c r="I785" s="15"/>
      <c r="J785" s="16" t="s">
        <v>1900</v>
      </c>
    </row>
    <row r="787" spans="1:10">
      <c r="B787" t="s">
        <v>1636</v>
      </c>
      <c r="E787" s="17" t="s">
        <v>1619</v>
      </c>
    </row>
    <row r="788" spans="1:10">
      <c r="C788" t="s">
        <v>1637</v>
      </c>
      <c r="E788" s="18">
        <v>-42.949833993546982</v>
      </c>
    </row>
    <row r="789" spans="1:10">
      <c r="C789" t="s">
        <v>1638</v>
      </c>
      <c r="E789" s="18">
        <v>-20.193138142019254</v>
      </c>
    </row>
    <row r="790" spans="1:10">
      <c r="C790" t="s">
        <v>1639</v>
      </c>
      <c r="E790" s="18">
        <v>-15.115616869032577</v>
      </c>
    </row>
    <row r="791" spans="1:10">
      <c r="C791" t="s">
        <v>1640</v>
      </c>
      <c r="E791" s="18">
        <v>-10.882987662223121</v>
      </c>
    </row>
    <row r="792" spans="1:10">
      <c r="C792" t="s">
        <v>1641</v>
      </c>
      <c r="E792" s="18">
        <v>-7.5200778963154953</v>
      </c>
    </row>
    <row r="793" spans="1:10">
      <c r="C793" t="s">
        <v>1642</v>
      </c>
      <c r="E793" s="18">
        <v>-4.5921291621067883</v>
      </c>
    </row>
    <row r="794" spans="1:10">
      <c r="C794" t="s">
        <v>1643</v>
      </c>
      <c r="E794" s="18">
        <v>-1.307189087242735</v>
      </c>
    </row>
    <row r="795" spans="1:10">
      <c r="C795" t="s">
        <v>1644</v>
      </c>
      <c r="E795" s="18">
        <v>2.0638276151604802</v>
      </c>
    </row>
    <row r="796" spans="1:10">
      <c r="C796" t="s">
        <v>1645</v>
      </c>
      <c r="E796" s="18">
        <v>5.2971523222410131</v>
      </c>
    </row>
    <row r="797" spans="1:10">
      <c r="C797" t="s">
        <v>1646</v>
      </c>
      <c r="E797" s="18">
        <v>10.445349996090298</v>
      </c>
    </row>
    <row r="798" spans="1:10">
      <c r="C798" t="s">
        <v>1647</v>
      </c>
      <c r="E798" s="18">
        <v>36.147375769122654</v>
      </c>
    </row>
    <row r="800" spans="1:10">
      <c r="A800" s="15" t="s">
        <v>1914</v>
      </c>
      <c r="B800" s="15"/>
      <c r="C800" s="15"/>
      <c r="D800" s="15"/>
      <c r="E800" s="15"/>
      <c r="F800" s="10"/>
      <c r="G800" s="15"/>
      <c r="H800" s="15"/>
      <c r="I800" s="15"/>
      <c r="J800" s="16" t="s">
        <v>1915</v>
      </c>
    </row>
    <row r="802" spans="2:3">
      <c r="B802" t="s">
        <v>1614</v>
      </c>
    </row>
    <row r="803" spans="2:3">
      <c r="C803" t="s">
        <v>2151</v>
      </c>
    </row>
    <row r="804" spans="2:3">
      <c r="C804" t="s">
        <v>1616</v>
      </c>
    </row>
    <row r="805" spans="2:3">
      <c r="C805" t="s">
        <v>2076</v>
      </c>
    </row>
    <row r="824" spans="2:5">
      <c r="B824" t="s">
        <v>1618</v>
      </c>
      <c r="E824" s="17" t="s">
        <v>1619</v>
      </c>
    </row>
    <row r="825" spans="2:5">
      <c r="C825" t="s">
        <v>1620</v>
      </c>
      <c r="E825" s="12">
        <v>1000</v>
      </c>
    </row>
    <row r="826" spans="2:5">
      <c r="C826" t="s">
        <v>1621</v>
      </c>
      <c r="E826" s="18">
        <v>0</v>
      </c>
    </row>
    <row r="827" spans="2:5">
      <c r="C827" t="s">
        <v>1622</v>
      </c>
      <c r="E827" s="18">
        <v>17.859198464098597</v>
      </c>
    </row>
    <row r="828" spans="2:5">
      <c r="C828" t="s">
        <v>1623</v>
      </c>
      <c r="E828" s="18">
        <v>18.279730257919731</v>
      </c>
    </row>
    <row r="829" spans="2:5">
      <c r="C829" t="s">
        <v>1624</v>
      </c>
      <c r="E829" s="19" t="s">
        <v>1625</v>
      </c>
    </row>
    <row r="830" spans="2:5">
      <c r="C830" t="s">
        <v>1626</v>
      </c>
      <c r="E830" s="18">
        <v>12.367073020948638</v>
      </c>
    </row>
    <row r="831" spans="2:5">
      <c r="C831" t="s">
        <v>1627</v>
      </c>
      <c r="E831" s="18">
        <v>152.94449510547568</v>
      </c>
    </row>
    <row r="832" spans="2:5">
      <c r="C832" t="s">
        <v>1628</v>
      </c>
      <c r="E832" s="20">
        <v>-0.11923137034352142</v>
      </c>
    </row>
    <row r="833" spans="1:10">
      <c r="C833" t="s">
        <v>1629</v>
      </c>
      <c r="E833" s="18">
        <v>2.7776881696809621</v>
      </c>
    </row>
    <row r="834" spans="1:10">
      <c r="C834" t="s">
        <v>1630</v>
      </c>
      <c r="E834" s="20">
        <v>0.69247637545489582</v>
      </c>
    </row>
    <row r="835" spans="1:10">
      <c r="C835" t="s">
        <v>1631</v>
      </c>
      <c r="E835" s="18">
        <v>-20.471029285891028</v>
      </c>
    </row>
    <row r="836" spans="1:10">
      <c r="C836" t="s">
        <v>1632</v>
      </c>
      <c r="E836" s="18">
        <v>51.067617399174573</v>
      </c>
    </row>
    <row r="837" spans="1:10">
      <c r="C837" t="s">
        <v>1633</v>
      </c>
      <c r="E837" s="18">
        <v>71.538646685065601</v>
      </c>
    </row>
    <row r="838" spans="1:10">
      <c r="C838" t="s">
        <v>1634</v>
      </c>
      <c r="E838" s="18">
        <v>0.39108118735816949</v>
      </c>
    </row>
    <row r="840" spans="1:10">
      <c r="A840" s="15" t="s">
        <v>1918</v>
      </c>
      <c r="B840" s="15"/>
      <c r="C840" s="15"/>
      <c r="D840" s="15"/>
      <c r="E840" s="15"/>
      <c r="F840" s="10"/>
      <c r="G840" s="15"/>
      <c r="H840" s="15"/>
      <c r="I840" s="15"/>
      <c r="J840" s="16" t="s">
        <v>1915</v>
      </c>
    </row>
    <row r="842" spans="1:10">
      <c r="B842" t="s">
        <v>1636</v>
      </c>
      <c r="E842" s="17" t="s">
        <v>1619</v>
      </c>
    </row>
    <row r="843" spans="1:10">
      <c r="C843" t="s">
        <v>1637</v>
      </c>
      <c r="E843" s="18">
        <v>-20.471029285891028</v>
      </c>
    </row>
    <row r="844" spans="1:10">
      <c r="C844" t="s">
        <v>1638</v>
      </c>
      <c r="E844" s="18">
        <v>1.628557843764048</v>
      </c>
    </row>
    <row r="845" spans="1:10">
      <c r="C845" t="s">
        <v>1639</v>
      </c>
      <c r="E845" s="18">
        <v>7.3929652308578531</v>
      </c>
    </row>
    <row r="846" spans="1:10">
      <c r="C846" t="s">
        <v>1640</v>
      </c>
      <c r="E846" s="18">
        <v>10.698774755833899</v>
      </c>
    </row>
    <row r="847" spans="1:10">
      <c r="C847" t="s">
        <v>1641</v>
      </c>
      <c r="E847" s="18">
        <v>14.84085867267714</v>
      </c>
    </row>
    <row r="848" spans="1:10">
      <c r="C848" t="s">
        <v>1642</v>
      </c>
      <c r="E848" s="18">
        <v>18.251557328475421</v>
      </c>
    </row>
    <row r="849" spans="1:10">
      <c r="C849" t="s">
        <v>1643</v>
      </c>
      <c r="E849" s="18">
        <v>21.463196861222507</v>
      </c>
    </row>
    <row r="850" spans="1:10">
      <c r="C850" t="s">
        <v>1644</v>
      </c>
      <c r="E850" s="18">
        <v>24.694883447096942</v>
      </c>
    </row>
    <row r="851" spans="1:10">
      <c r="C851" t="s">
        <v>1645</v>
      </c>
      <c r="E851" s="18">
        <v>28.363195351688493</v>
      </c>
    </row>
    <row r="852" spans="1:10">
      <c r="C852" t="s">
        <v>1646</v>
      </c>
      <c r="E852" s="18">
        <v>34.090532876633013</v>
      </c>
    </row>
    <row r="853" spans="1:10">
      <c r="C853" t="s">
        <v>1647</v>
      </c>
      <c r="E853" s="18">
        <v>51.067617399174573</v>
      </c>
    </row>
    <row r="855" spans="1:10">
      <c r="A855" s="15" t="s">
        <v>1929</v>
      </c>
      <c r="B855" s="15"/>
      <c r="C855" s="15"/>
      <c r="D855" s="15"/>
      <c r="E855" s="15"/>
      <c r="F855" s="10"/>
      <c r="G855" s="15"/>
      <c r="H855" s="15"/>
      <c r="I855" s="15"/>
      <c r="J855" s="16" t="s">
        <v>1930</v>
      </c>
    </row>
    <row r="857" spans="1:10">
      <c r="B857" t="s">
        <v>1614</v>
      </c>
    </row>
    <row r="858" spans="1:10">
      <c r="C858" t="s">
        <v>2152</v>
      </c>
    </row>
    <row r="859" spans="1:10">
      <c r="C859" t="s">
        <v>1616</v>
      </c>
    </row>
    <row r="860" spans="1:10">
      <c r="C860" t="s">
        <v>1882</v>
      </c>
    </row>
    <row r="879" spans="2:5">
      <c r="B879" t="s">
        <v>1618</v>
      </c>
      <c r="E879" s="17" t="s">
        <v>1619</v>
      </c>
    </row>
    <row r="880" spans="2:5">
      <c r="C880" t="s">
        <v>1620</v>
      </c>
      <c r="E880" s="12">
        <v>1000</v>
      </c>
    </row>
    <row r="881" spans="1:10">
      <c r="C881" t="s">
        <v>1621</v>
      </c>
      <c r="E881" s="18">
        <v>0</v>
      </c>
    </row>
    <row r="882" spans="1:10">
      <c r="C882" t="s">
        <v>1622</v>
      </c>
      <c r="E882" s="18">
        <v>2.5594738658435072</v>
      </c>
    </row>
    <row r="883" spans="1:10">
      <c r="C883" t="s">
        <v>1623</v>
      </c>
      <c r="E883" s="18">
        <v>2.5459245435063842</v>
      </c>
    </row>
    <row r="884" spans="1:10">
      <c r="C884" t="s">
        <v>1624</v>
      </c>
      <c r="E884" s="19" t="s">
        <v>1625</v>
      </c>
    </row>
    <row r="885" spans="1:10">
      <c r="C885" t="s">
        <v>1626</v>
      </c>
      <c r="E885" s="18">
        <v>16.92735607141416</v>
      </c>
    </row>
    <row r="886" spans="1:10">
      <c r="C886" t="s">
        <v>1627</v>
      </c>
      <c r="E886" s="18">
        <v>286.53538356844177</v>
      </c>
    </row>
    <row r="887" spans="1:10">
      <c r="C887" t="s">
        <v>1628</v>
      </c>
      <c r="E887" s="20">
        <v>-0.18333876253914339</v>
      </c>
    </row>
    <row r="888" spans="1:10">
      <c r="C888" t="s">
        <v>1629</v>
      </c>
      <c r="E888" s="18">
        <v>3.0557222828287656</v>
      </c>
    </row>
    <row r="889" spans="1:10">
      <c r="C889" t="s">
        <v>1630</v>
      </c>
      <c r="E889" s="18">
        <v>6.6136077016889301</v>
      </c>
    </row>
    <row r="890" spans="1:10">
      <c r="C890" t="s">
        <v>1631</v>
      </c>
      <c r="E890" s="18">
        <v>-63.092570422603245</v>
      </c>
    </row>
    <row r="891" spans="1:10">
      <c r="C891" t="s">
        <v>1632</v>
      </c>
      <c r="E891" s="18">
        <v>53.543744483460436</v>
      </c>
    </row>
    <row r="892" spans="1:10">
      <c r="C892" t="s">
        <v>1633</v>
      </c>
      <c r="E892" s="18">
        <v>116.63631490606369</v>
      </c>
    </row>
    <row r="893" spans="1:10">
      <c r="C893" t="s">
        <v>1634</v>
      </c>
      <c r="E893" s="18">
        <v>0.53528999950348577</v>
      </c>
    </row>
    <row r="895" spans="1:10">
      <c r="A895" s="15" t="s">
        <v>1933</v>
      </c>
      <c r="B895" s="15"/>
      <c r="C895" s="15"/>
      <c r="D895" s="15"/>
      <c r="E895" s="15"/>
      <c r="F895" s="10"/>
      <c r="G895" s="15"/>
      <c r="H895" s="15"/>
      <c r="I895" s="15"/>
      <c r="J895" s="16" t="s">
        <v>1930</v>
      </c>
    </row>
    <row r="897" spans="1:10">
      <c r="B897" t="s">
        <v>1636</v>
      </c>
      <c r="E897" s="17" t="s">
        <v>1619</v>
      </c>
    </row>
    <row r="898" spans="1:10">
      <c r="C898" t="s">
        <v>1637</v>
      </c>
      <c r="E898" s="18">
        <v>-63.092570422603245</v>
      </c>
    </row>
    <row r="899" spans="1:10">
      <c r="C899" t="s">
        <v>1638</v>
      </c>
      <c r="E899" s="18">
        <v>-19.710609575115143</v>
      </c>
    </row>
    <row r="900" spans="1:10">
      <c r="C900" t="s">
        <v>1639</v>
      </c>
      <c r="E900" s="18">
        <v>-11.139811505161413</v>
      </c>
    </row>
    <row r="901" spans="1:10">
      <c r="C901" t="s">
        <v>1640</v>
      </c>
      <c r="E901" s="18">
        <v>-5.6426620505493137</v>
      </c>
    </row>
    <row r="902" spans="1:10">
      <c r="C902" t="s">
        <v>1641</v>
      </c>
      <c r="E902" s="18">
        <v>-1.9763944230290722</v>
      </c>
    </row>
    <row r="903" spans="1:10">
      <c r="C903" t="s">
        <v>1642</v>
      </c>
      <c r="E903" s="18">
        <v>2.5405919343058918</v>
      </c>
    </row>
    <row r="904" spans="1:10">
      <c r="C904" t="s">
        <v>1643</v>
      </c>
      <c r="E904" s="18">
        <v>7.6298287012527446</v>
      </c>
    </row>
    <row r="905" spans="1:10">
      <c r="C905" t="s">
        <v>1644</v>
      </c>
      <c r="E905" s="18">
        <v>11.850562485152455</v>
      </c>
    </row>
    <row r="906" spans="1:10">
      <c r="C906" t="s">
        <v>1645</v>
      </c>
      <c r="E906" s="18">
        <v>16.522277216594819</v>
      </c>
    </row>
    <row r="907" spans="1:10">
      <c r="C907" t="s">
        <v>1646</v>
      </c>
      <c r="E907" s="18">
        <v>23.716579886342707</v>
      </c>
    </row>
    <row r="908" spans="1:10">
      <c r="C908" t="s">
        <v>1647</v>
      </c>
      <c r="E908" s="18">
        <v>53.543744483460443</v>
      </c>
    </row>
    <row r="910" spans="1:10">
      <c r="A910" s="15" t="s">
        <v>1934</v>
      </c>
      <c r="B910" s="15"/>
      <c r="C910" s="15"/>
      <c r="D910" s="15"/>
      <c r="E910" s="15"/>
      <c r="F910" s="10"/>
      <c r="G910" s="15"/>
      <c r="H910" s="15"/>
      <c r="I910" s="15"/>
      <c r="J910" s="16" t="s">
        <v>1935</v>
      </c>
    </row>
    <row r="912" spans="1:10">
      <c r="B912" t="s">
        <v>1614</v>
      </c>
    </row>
    <row r="913" spans="3:3">
      <c r="C913" t="s">
        <v>2153</v>
      </c>
    </row>
    <row r="914" spans="3:3">
      <c r="C914" t="s">
        <v>1616</v>
      </c>
    </row>
    <row r="915" spans="3:3">
      <c r="C915" t="s">
        <v>1968</v>
      </c>
    </row>
    <row r="934" spans="2:5">
      <c r="B934" t="s">
        <v>1618</v>
      </c>
      <c r="E934" s="17" t="s">
        <v>1619</v>
      </c>
    </row>
    <row r="935" spans="2:5">
      <c r="C935" t="s">
        <v>1620</v>
      </c>
      <c r="E935" s="12">
        <v>1000</v>
      </c>
    </row>
    <row r="936" spans="2:5">
      <c r="C936" t="s">
        <v>1621</v>
      </c>
      <c r="E936" s="18">
        <v>0</v>
      </c>
    </row>
    <row r="937" spans="2:5">
      <c r="C937" t="s">
        <v>1622</v>
      </c>
      <c r="E937" s="18">
        <v>3.7478627685122694</v>
      </c>
    </row>
    <row r="938" spans="2:5">
      <c r="C938" t="s">
        <v>1623</v>
      </c>
      <c r="E938" s="18">
        <v>3.7144414226699221</v>
      </c>
    </row>
    <row r="939" spans="2:5">
      <c r="C939" t="s">
        <v>1624</v>
      </c>
      <c r="E939" s="19" t="s">
        <v>1625</v>
      </c>
    </row>
    <row r="940" spans="2:5">
      <c r="C940" t="s">
        <v>1626</v>
      </c>
      <c r="E940" s="18">
        <v>7.1598799744503907</v>
      </c>
    </row>
    <row r="941" spans="2:5">
      <c r="C941" t="s">
        <v>1627</v>
      </c>
      <c r="E941" s="18">
        <v>51.263881248535725</v>
      </c>
    </row>
    <row r="942" spans="2:5">
      <c r="C942" t="s">
        <v>1628</v>
      </c>
      <c r="E942" s="20">
        <v>-3.2447010257713245E-2</v>
      </c>
    </row>
    <row r="943" spans="2:5">
      <c r="C943" t="s">
        <v>1629</v>
      </c>
      <c r="E943" s="18">
        <v>2.9195330097113055</v>
      </c>
    </row>
    <row r="944" spans="2:5">
      <c r="C944" t="s">
        <v>1630</v>
      </c>
      <c r="E944" s="18">
        <v>1.9103901120938152</v>
      </c>
    </row>
    <row r="945" spans="1:10">
      <c r="C945" t="s">
        <v>1631</v>
      </c>
      <c r="E945" s="18">
        <v>-17.787939331105509</v>
      </c>
    </row>
    <row r="946" spans="1:10">
      <c r="C946" t="s">
        <v>1632</v>
      </c>
      <c r="E946" s="18">
        <v>26.40696212562985</v>
      </c>
    </row>
    <row r="947" spans="1:10">
      <c r="C947" t="s">
        <v>1633</v>
      </c>
      <c r="E947" s="18">
        <v>44.194901456735359</v>
      </c>
    </row>
    <row r="948" spans="1:10">
      <c r="C948" t="s">
        <v>1634</v>
      </c>
      <c r="E948" s="18">
        <v>0.22641528492691415</v>
      </c>
    </row>
    <row r="950" spans="1:10">
      <c r="A950" s="15" t="s">
        <v>1938</v>
      </c>
      <c r="B950" s="15"/>
      <c r="C950" s="15"/>
      <c r="D950" s="15"/>
      <c r="E950" s="15"/>
      <c r="F950" s="10"/>
      <c r="G950" s="15"/>
      <c r="H950" s="15"/>
      <c r="I950" s="15"/>
      <c r="J950" s="16" t="s">
        <v>1935</v>
      </c>
    </row>
    <row r="952" spans="1:10">
      <c r="B952" t="s">
        <v>1636</v>
      </c>
      <c r="E952" s="17" t="s">
        <v>1619</v>
      </c>
    </row>
    <row r="953" spans="1:10">
      <c r="C953" t="s">
        <v>1637</v>
      </c>
      <c r="E953" s="18">
        <v>-17.787939331105509</v>
      </c>
    </row>
    <row r="954" spans="1:10">
      <c r="C954" t="s">
        <v>1638</v>
      </c>
      <c r="E954" s="18">
        <v>-5.1859254170179776</v>
      </c>
    </row>
    <row r="955" spans="1:10">
      <c r="C955" t="s">
        <v>1639</v>
      </c>
      <c r="E955" s="18">
        <v>-2.2852441755482702</v>
      </c>
    </row>
    <row r="956" spans="1:10">
      <c r="C956" t="s">
        <v>1640</v>
      </c>
      <c r="E956" s="18">
        <v>-0.11842160977151606</v>
      </c>
    </row>
    <row r="957" spans="1:10">
      <c r="C957" t="s">
        <v>1641</v>
      </c>
      <c r="E957" s="18">
        <v>1.87003589260168</v>
      </c>
    </row>
    <row r="958" spans="1:10">
      <c r="C958" t="s">
        <v>1642</v>
      </c>
      <c r="E958" s="18">
        <v>3.7117690311596179</v>
      </c>
    </row>
    <row r="959" spans="1:10">
      <c r="C959" t="s">
        <v>1643</v>
      </c>
      <c r="E959" s="18">
        <v>5.3272890255181844</v>
      </c>
    </row>
    <row r="960" spans="1:10">
      <c r="C960" t="s">
        <v>1644</v>
      </c>
      <c r="E960" s="18">
        <v>7.611570795008431</v>
      </c>
    </row>
    <row r="961" spans="1:10">
      <c r="C961" t="s">
        <v>1645</v>
      </c>
      <c r="E961" s="18">
        <v>9.9554263290291871</v>
      </c>
    </row>
    <row r="962" spans="1:10">
      <c r="C962" t="s">
        <v>1646</v>
      </c>
      <c r="E962" s="18">
        <v>13.01476816237119</v>
      </c>
    </row>
    <row r="963" spans="1:10">
      <c r="C963" t="s">
        <v>1647</v>
      </c>
      <c r="E963" s="18">
        <v>26.40696212562985</v>
      </c>
    </row>
    <row r="965" spans="1:10">
      <c r="A965" s="15" t="s">
        <v>1939</v>
      </c>
      <c r="B965" s="15"/>
      <c r="C965" s="15"/>
      <c r="D965" s="15"/>
      <c r="E965" s="15"/>
      <c r="F965" s="10"/>
      <c r="G965" s="15"/>
      <c r="H965" s="15"/>
      <c r="I965" s="15"/>
      <c r="J965" s="16" t="s">
        <v>1940</v>
      </c>
    </row>
    <row r="967" spans="1:10">
      <c r="B967" t="s">
        <v>1614</v>
      </c>
    </row>
    <row r="968" spans="1:10">
      <c r="C968" t="s">
        <v>2154</v>
      </c>
    </row>
    <row r="969" spans="1:10">
      <c r="C969" t="s">
        <v>1616</v>
      </c>
    </row>
    <row r="970" spans="1:10">
      <c r="C970" t="s">
        <v>1942</v>
      </c>
    </row>
    <row r="989" spans="2:5">
      <c r="B989" t="s">
        <v>1618</v>
      </c>
      <c r="E989" s="17" t="s">
        <v>1619</v>
      </c>
    </row>
    <row r="990" spans="2:5">
      <c r="C990" t="s">
        <v>1620</v>
      </c>
      <c r="E990" s="12">
        <v>1000</v>
      </c>
    </row>
    <row r="991" spans="2:5">
      <c r="C991" t="s">
        <v>1621</v>
      </c>
      <c r="E991" s="18">
        <v>0</v>
      </c>
    </row>
    <row r="992" spans="2:5">
      <c r="C992" t="s">
        <v>1622</v>
      </c>
      <c r="E992" s="18">
        <v>-2.9451343996996742</v>
      </c>
    </row>
    <row r="993" spans="1:10">
      <c r="C993" t="s">
        <v>1623</v>
      </c>
      <c r="E993" s="18">
        <v>-2.9484886947766071</v>
      </c>
    </row>
    <row r="994" spans="1:10">
      <c r="C994" t="s">
        <v>1624</v>
      </c>
      <c r="E994" s="19" t="s">
        <v>1625</v>
      </c>
    </row>
    <row r="995" spans="1:10">
      <c r="C995" t="s">
        <v>1626</v>
      </c>
      <c r="E995" s="18">
        <v>7.6467061800232399</v>
      </c>
    </row>
    <row r="996" spans="1:10">
      <c r="C996" t="s">
        <v>1627</v>
      </c>
      <c r="E996" s="18">
        <v>58.472115403605613</v>
      </c>
    </row>
    <row r="997" spans="1:10">
      <c r="C997" t="s">
        <v>1628</v>
      </c>
      <c r="E997" s="20">
        <v>-3.6282108818534269E-3</v>
      </c>
    </row>
    <row r="998" spans="1:10">
      <c r="C998" t="s">
        <v>1629</v>
      </c>
      <c r="E998" s="18">
        <v>2.9718683885011297</v>
      </c>
    </row>
    <row r="999" spans="1:10">
      <c r="C999" t="s">
        <v>1630</v>
      </c>
      <c r="E999" s="18">
        <v>-2.5963861550097684</v>
      </c>
    </row>
    <row r="1000" spans="1:10">
      <c r="C1000" t="s">
        <v>1631</v>
      </c>
      <c r="E1000" s="18">
        <v>-27.436792285676752</v>
      </c>
    </row>
    <row r="1001" spans="1:10">
      <c r="C1001" t="s">
        <v>1632</v>
      </c>
      <c r="E1001" s="18">
        <v>22.173117137487157</v>
      </c>
    </row>
    <row r="1002" spans="1:10">
      <c r="C1002" t="s">
        <v>1633</v>
      </c>
      <c r="E1002" s="18">
        <v>49.609909423163913</v>
      </c>
    </row>
    <row r="1003" spans="1:10">
      <c r="C1003" t="s">
        <v>1634</v>
      </c>
      <c r="E1003" s="18">
        <v>0.24181008126958975</v>
      </c>
    </row>
    <row r="1005" spans="1:10">
      <c r="A1005" s="15" t="s">
        <v>1943</v>
      </c>
      <c r="B1005" s="15"/>
      <c r="C1005" s="15"/>
      <c r="D1005" s="15"/>
      <c r="E1005" s="15"/>
      <c r="F1005" s="10"/>
      <c r="G1005" s="15"/>
      <c r="H1005" s="15"/>
      <c r="I1005" s="15"/>
      <c r="J1005" s="16" t="s">
        <v>1940</v>
      </c>
    </row>
    <row r="1007" spans="1:10">
      <c r="B1007" t="s">
        <v>1636</v>
      </c>
      <c r="E1007" s="17" t="s">
        <v>1619</v>
      </c>
    </row>
    <row r="1008" spans="1:10">
      <c r="C1008" t="s">
        <v>1637</v>
      </c>
      <c r="E1008" s="18">
        <v>-27.436792285676752</v>
      </c>
    </row>
    <row r="1009" spans="1:10">
      <c r="C1009" t="s">
        <v>1638</v>
      </c>
      <c r="E1009" s="18">
        <v>-12.754339626958211</v>
      </c>
    </row>
    <row r="1010" spans="1:10">
      <c r="C1010" t="s">
        <v>1639</v>
      </c>
      <c r="E1010" s="18">
        <v>-9.3640931670820713</v>
      </c>
    </row>
    <row r="1011" spans="1:10">
      <c r="C1011" t="s">
        <v>1640</v>
      </c>
      <c r="E1011" s="18">
        <v>-7.3102372422818362</v>
      </c>
    </row>
    <row r="1012" spans="1:10">
      <c r="C1012" t="s">
        <v>1641</v>
      </c>
      <c r="E1012" s="18">
        <v>-4.8347510680109806</v>
      </c>
    </row>
    <row r="1013" spans="1:10">
      <c r="C1013" t="s">
        <v>1642</v>
      </c>
      <c r="E1013" s="18">
        <v>-2.9864243286791687</v>
      </c>
    </row>
    <row r="1014" spans="1:10">
      <c r="C1014" t="s">
        <v>1643</v>
      </c>
      <c r="E1014" s="18">
        <v>-0.9776154317946677</v>
      </c>
    </row>
    <row r="1015" spans="1:10">
      <c r="C1015" t="s">
        <v>1644</v>
      </c>
      <c r="E1015" s="18">
        <v>1.1720655831155959</v>
      </c>
    </row>
    <row r="1016" spans="1:10">
      <c r="C1016" t="s">
        <v>1645</v>
      </c>
      <c r="E1016" s="18">
        <v>3.5635017413536541</v>
      </c>
    </row>
    <row r="1017" spans="1:10">
      <c r="C1017" t="s">
        <v>1646</v>
      </c>
      <c r="E1017" s="18">
        <v>6.68067174933703</v>
      </c>
    </row>
    <row r="1018" spans="1:10">
      <c r="C1018" t="s">
        <v>1647</v>
      </c>
      <c r="E1018" s="18">
        <v>22.173117137487157</v>
      </c>
    </row>
    <row r="1020" spans="1:10">
      <c r="A1020" s="15" t="s">
        <v>1944</v>
      </c>
      <c r="B1020" s="15"/>
      <c r="C1020" s="15"/>
      <c r="D1020" s="15"/>
      <c r="E1020" s="15"/>
      <c r="F1020" s="10"/>
      <c r="G1020" s="15"/>
      <c r="H1020" s="15"/>
      <c r="I1020" s="15"/>
      <c r="J1020" s="16" t="s">
        <v>1945</v>
      </c>
    </row>
    <row r="1022" spans="1:10">
      <c r="B1022" t="s">
        <v>1614</v>
      </c>
    </row>
    <row r="1023" spans="1:10">
      <c r="C1023" t="s">
        <v>2155</v>
      </c>
    </row>
    <row r="1024" spans="1:10">
      <c r="C1024" t="s">
        <v>1616</v>
      </c>
    </row>
    <row r="1025" spans="3:3">
      <c r="C1025" t="s">
        <v>2156</v>
      </c>
    </row>
    <row r="1044" spans="2:5">
      <c r="B1044" t="s">
        <v>1618</v>
      </c>
      <c r="E1044" s="17" t="s">
        <v>1619</v>
      </c>
    </row>
    <row r="1045" spans="2:5">
      <c r="C1045" t="s">
        <v>1620</v>
      </c>
      <c r="E1045" s="12">
        <v>1000</v>
      </c>
    </row>
    <row r="1046" spans="2:5">
      <c r="C1046" t="s">
        <v>1621</v>
      </c>
      <c r="E1046" s="18">
        <v>0</v>
      </c>
    </row>
    <row r="1047" spans="2:5">
      <c r="C1047" t="s">
        <v>1622</v>
      </c>
      <c r="E1047" s="18">
        <v>-20.876722641328591</v>
      </c>
    </row>
    <row r="1048" spans="2:5">
      <c r="C1048" t="s">
        <v>1623</v>
      </c>
      <c r="E1048" s="18">
        <v>-21.046440280969456</v>
      </c>
    </row>
    <row r="1049" spans="2:5">
      <c r="C1049" t="s">
        <v>1624</v>
      </c>
      <c r="E1049" s="19" t="s">
        <v>1625</v>
      </c>
    </row>
    <row r="1050" spans="2:5">
      <c r="C1050" t="s">
        <v>1626</v>
      </c>
      <c r="E1050" s="18">
        <v>19.669539966572088</v>
      </c>
    </row>
    <row r="1051" spans="2:5">
      <c r="C1051" t="s">
        <v>1627</v>
      </c>
      <c r="E1051" s="18">
        <v>386.89080249657667</v>
      </c>
    </row>
    <row r="1052" spans="2:5">
      <c r="C1052" t="s">
        <v>1628</v>
      </c>
      <c r="E1052" s="20">
        <v>-3.3545586732653052E-2</v>
      </c>
    </row>
    <row r="1053" spans="2:5">
      <c r="C1053" t="s">
        <v>1629</v>
      </c>
      <c r="E1053" s="18">
        <v>3.0456854056532263</v>
      </c>
    </row>
    <row r="1054" spans="2:5">
      <c r="C1054" t="s">
        <v>1630</v>
      </c>
      <c r="E1054" s="20">
        <v>-0.94217566159706001</v>
      </c>
    </row>
    <row r="1055" spans="2:5">
      <c r="C1055" t="s">
        <v>1631</v>
      </c>
      <c r="E1055" s="18">
        <v>-87.177628159459061</v>
      </c>
    </row>
    <row r="1056" spans="2:5">
      <c r="C1056" t="s">
        <v>1632</v>
      </c>
      <c r="E1056" s="18">
        <v>34.76326135438191</v>
      </c>
    </row>
    <row r="1057" spans="1:10">
      <c r="C1057" t="s">
        <v>1633</v>
      </c>
      <c r="E1057" s="18">
        <v>121.94088951384097</v>
      </c>
    </row>
    <row r="1058" spans="1:10">
      <c r="C1058" t="s">
        <v>1634</v>
      </c>
      <c r="E1058" s="18">
        <v>0.62200546822080005</v>
      </c>
    </row>
    <row r="1060" spans="1:10">
      <c r="A1060" s="15" t="s">
        <v>1948</v>
      </c>
      <c r="B1060" s="15"/>
      <c r="C1060" s="15"/>
      <c r="D1060" s="15"/>
      <c r="E1060" s="15"/>
      <c r="F1060" s="10"/>
      <c r="G1060" s="15"/>
      <c r="H1060" s="15"/>
      <c r="I1060" s="15"/>
      <c r="J1060" s="16" t="s">
        <v>1945</v>
      </c>
    </row>
    <row r="1062" spans="1:10">
      <c r="B1062" t="s">
        <v>1636</v>
      </c>
      <c r="E1062" s="17" t="s">
        <v>1619</v>
      </c>
    </row>
    <row r="1063" spans="1:10">
      <c r="C1063" t="s">
        <v>1637</v>
      </c>
      <c r="E1063" s="18">
        <v>-87.177628159459061</v>
      </c>
    </row>
    <row r="1064" spans="1:10">
      <c r="C1064" t="s">
        <v>1638</v>
      </c>
      <c r="E1064" s="18">
        <v>-46.440016111603406</v>
      </c>
    </row>
    <row r="1065" spans="1:10">
      <c r="C1065" t="s">
        <v>1639</v>
      </c>
      <c r="E1065" s="18">
        <v>-36.61922934339735</v>
      </c>
    </row>
    <row r="1066" spans="1:10">
      <c r="C1066" t="s">
        <v>1640</v>
      </c>
      <c r="E1066" s="18">
        <v>-31.089058119581736</v>
      </c>
    </row>
    <row r="1067" spans="1:10">
      <c r="C1067" t="s">
        <v>1641</v>
      </c>
      <c r="E1067" s="18">
        <v>-25.631383283221425</v>
      </c>
    </row>
    <row r="1068" spans="1:10">
      <c r="C1068" t="s">
        <v>1642</v>
      </c>
      <c r="E1068" s="18">
        <v>-21.071128727365917</v>
      </c>
    </row>
    <row r="1069" spans="1:10">
      <c r="C1069" t="s">
        <v>1643</v>
      </c>
      <c r="E1069" s="18">
        <v>-16.173941974676183</v>
      </c>
    </row>
    <row r="1070" spans="1:10">
      <c r="C1070" t="s">
        <v>1644</v>
      </c>
      <c r="E1070" s="18">
        <v>-10.698502409468468</v>
      </c>
    </row>
    <row r="1071" spans="1:10">
      <c r="C1071" t="s">
        <v>1645</v>
      </c>
      <c r="E1071" s="18">
        <v>-4.9708092160752031</v>
      </c>
    </row>
    <row r="1072" spans="1:10">
      <c r="C1072" t="s">
        <v>1646</v>
      </c>
      <c r="E1072" s="18">
        <v>4.8020832252351582</v>
      </c>
    </row>
    <row r="1073" spans="1:10">
      <c r="C1073" t="s">
        <v>1647</v>
      </c>
      <c r="E1073" s="18">
        <v>34.76326135438191</v>
      </c>
    </row>
    <row r="1075" spans="1:10">
      <c r="A1075" s="15" t="s">
        <v>1949</v>
      </c>
      <c r="B1075" s="15"/>
      <c r="C1075" s="15"/>
      <c r="D1075" s="15"/>
      <c r="E1075" s="15"/>
      <c r="F1075" s="10"/>
      <c r="G1075" s="15"/>
      <c r="H1075" s="15"/>
      <c r="I1075" s="15"/>
      <c r="J1075" s="16" t="s">
        <v>1950</v>
      </c>
    </row>
    <row r="1077" spans="1:10">
      <c r="B1077" t="s">
        <v>1614</v>
      </c>
    </row>
    <row r="1078" spans="1:10">
      <c r="C1078" t="s">
        <v>2157</v>
      </c>
    </row>
    <row r="1079" spans="1:10">
      <c r="C1079" t="s">
        <v>1616</v>
      </c>
    </row>
    <row r="1080" spans="1:10">
      <c r="C1080" t="s">
        <v>2076</v>
      </c>
    </row>
    <row r="1099" spans="2:5">
      <c r="B1099" t="s">
        <v>1618</v>
      </c>
      <c r="E1099" s="17" t="s">
        <v>1619</v>
      </c>
    </row>
    <row r="1100" spans="2:5">
      <c r="C1100" t="s">
        <v>1620</v>
      </c>
      <c r="E1100" s="12">
        <v>1000</v>
      </c>
    </row>
    <row r="1101" spans="2:5">
      <c r="C1101" t="s">
        <v>1621</v>
      </c>
      <c r="E1101" s="18">
        <v>0</v>
      </c>
    </row>
    <row r="1102" spans="2:5">
      <c r="C1102" t="s">
        <v>1622</v>
      </c>
      <c r="E1102" s="18">
        <v>-6.9580610771283213</v>
      </c>
    </row>
    <row r="1103" spans="2:5">
      <c r="C1103" t="s">
        <v>1623</v>
      </c>
      <c r="E1103" s="18">
        <v>-6.8646270177798332</v>
      </c>
    </row>
    <row r="1104" spans="2:5">
      <c r="C1104" t="s">
        <v>1624</v>
      </c>
      <c r="E1104" s="19" t="s">
        <v>1625</v>
      </c>
    </row>
    <row r="1105" spans="1:10">
      <c r="C1105" t="s">
        <v>1626</v>
      </c>
      <c r="E1105" s="18">
        <v>12.460798837020528</v>
      </c>
    </row>
    <row r="1106" spans="1:10">
      <c r="C1106" t="s">
        <v>1627</v>
      </c>
      <c r="E1106" s="18">
        <v>155.27150765669217</v>
      </c>
    </row>
    <row r="1107" spans="1:10">
      <c r="C1107" t="s">
        <v>1628</v>
      </c>
      <c r="E1107" s="20">
        <v>6.8132452162056947E-2</v>
      </c>
    </row>
    <row r="1108" spans="1:10">
      <c r="C1108" t="s">
        <v>1629</v>
      </c>
      <c r="E1108" s="18">
        <v>3.0518536415768089</v>
      </c>
    </row>
    <row r="1109" spans="1:10">
      <c r="C1109" t="s">
        <v>1630</v>
      </c>
      <c r="E1109" s="18">
        <v>-1.7908435552513511</v>
      </c>
    </row>
    <row r="1110" spans="1:10">
      <c r="C1110" t="s">
        <v>1631</v>
      </c>
      <c r="E1110" s="18">
        <v>-46.544629840040322</v>
      </c>
    </row>
    <row r="1111" spans="1:10">
      <c r="C1111" t="s">
        <v>1632</v>
      </c>
      <c r="E1111" s="18">
        <v>38.311747412676944</v>
      </c>
    </row>
    <row r="1112" spans="1:10">
      <c r="C1112" t="s">
        <v>1633</v>
      </c>
      <c r="E1112" s="18">
        <v>84.856377252717266</v>
      </c>
    </row>
    <row r="1113" spans="1:10">
      <c r="C1113" t="s">
        <v>1634</v>
      </c>
      <c r="E1113" s="18">
        <v>0.39404505790162137</v>
      </c>
    </row>
    <row r="1115" spans="1:10">
      <c r="A1115" s="15" t="s">
        <v>1953</v>
      </c>
      <c r="B1115" s="15"/>
      <c r="C1115" s="15"/>
      <c r="D1115" s="15"/>
      <c r="E1115" s="15"/>
      <c r="F1115" s="10"/>
      <c r="G1115" s="15"/>
      <c r="H1115" s="15"/>
      <c r="I1115" s="15"/>
      <c r="J1115" s="16" t="s">
        <v>1950</v>
      </c>
    </row>
    <row r="1117" spans="1:10">
      <c r="B1117" t="s">
        <v>1636</v>
      </c>
      <c r="E1117" s="17" t="s">
        <v>1619</v>
      </c>
    </row>
    <row r="1118" spans="1:10">
      <c r="C1118" t="s">
        <v>1637</v>
      </c>
      <c r="E1118" s="18">
        <v>-46.544629840040322</v>
      </c>
    </row>
    <row r="1119" spans="1:10">
      <c r="C1119" t="s">
        <v>1638</v>
      </c>
      <c r="E1119" s="18">
        <v>-22.63872505738567</v>
      </c>
    </row>
    <row r="1120" spans="1:10">
      <c r="C1120" t="s">
        <v>1639</v>
      </c>
      <c r="E1120" s="18">
        <v>-17.356641076557338</v>
      </c>
    </row>
    <row r="1121" spans="1:5">
      <c r="C1121" t="s">
        <v>1640</v>
      </c>
      <c r="E1121" s="18">
        <v>-13.383710610013228</v>
      </c>
    </row>
    <row r="1122" spans="1:5">
      <c r="C1122" t="s">
        <v>1641</v>
      </c>
      <c r="E1122" s="18">
        <v>-10.040599211230161</v>
      </c>
    </row>
    <row r="1123" spans="1:5">
      <c r="C1123" t="s">
        <v>1642</v>
      </c>
      <c r="E1123" s="18">
        <v>-6.8731871703151803</v>
      </c>
    </row>
    <row r="1124" spans="1:5">
      <c r="C1124" t="s">
        <v>1643</v>
      </c>
      <c r="E1124" s="18">
        <v>-4.1082113737345765</v>
      </c>
    </row>
    <row r="1125" spans="1:5">
      <c r="C1125" t="s">
        <v>1644</v>
      </c>
      <c r="E1125" s="18">
        <v>-0.61411833857036235</v>
      </c>
    </row>
    <row r="1126" spans="1:5">
      <c r="C1126" t="s">
        <v>1645</v>
      </c>
      <c r="E1126" s="18">
        <v>3.4028841228884268</v>
      </c>
    </row>
    <row r="1127" spans="1:5">
      <c r="C1127" t="s">
        <v>1646</v>
      </c>
      <c r="E1127" s="18">
        <v>8.7863780888290908</v>
      </c>
    </row>
    <row r="1128" spans="1:5">
      <c r="C1128" t="s">
        <v>1647</v>
      </c>
      <c r="E1128" s="18">
        <v>38.311747412676944</v>
      </c>
    </row>
    <row r="1130" spans="1:5">
      <c r="A1130" t="s">
        <v>1831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320528-8786-464C-AF17-DAA7D9D11D86}">
  <dimension ref="A1:BL71"/>
  <sheetViews>
    <sheetView workbookViewId="0">
      <selection activeCell="D8" sqref="D8"/>
    </sheetView>
  </sheetViews>
  <sheetFormatPr defaultRowHeight="14.5"/>
  <cols>
    <col min="1" max="1" width="14.36328125" customWidth="1"/>
    <col min="2" max="2" width="17.7265625" customWidth="1"/>
  </cols>
  <sheetData>
    <row r="1" spans="1:64" s="2" customFormat="1" ht="58">
      <c r="A1" s="23" t="s">
        <v>1570</v>
      </c>
      <c r="B1" s="24"/>
      <c r="C1" s="1" t="s">
        <v>1551</v>
      </c>
      <c r="D1" s="1" t="s">
        <v>1552</v>
      </c>
      <c r="E1" s="1" t="s">
        <v>0</v>
      </c>
      <c r="F1" s="1" t="s">
        <v>1</v>
      </c>
      <c r="G1" s="1" t="s">
        <v>2</v>
      </c>
      <c r="H1" s="1" t="s">
        <v>3</v>
      </c>
      <c r="I1" s="1" t="s">
        <v>1553</v>
      </c>
      <c r="J1" s="1" t="s">
        <v>1554</v>
      </c>
      <c r="K1" s="1" t="s">
        <v>4</v>
      </c>
      <c r="L1" s="1" t="s">
        <v>5</v>
      </c>
      <c r="M1" s="1" t="s">
        <v>6</v>
      </c>
      <c r="N1" s="1" t="s">
        <v>7</v>
      </c>
      <c r="O1" s="1" t="s">
        <v>1555</v>
      </c>
      <c r="P1" s="1" t="s">
        <v>1556</v>
      </c>
      <c r="Q1" s="1" t="s">
        <v>8</v>
      </c>
      <c r="R1" s="1" t="s">
        <v>9</v>
      </c>
      <c r="S1" s="1" t="s">
        <v>10</v>
      </c>
      <c r="T1" s="1" t="s">
        <v>11</v>
      </c>
      <c r="U1" s="1" t="s">
        <v>1557</v>
      </c>
      <c r="V1" s="1" t="s">
        <v>1558</v>
      </c>
      <c r="W1" s="1" t="s">
        <v>12</v>
      </c>
      <c r="X1" s="1" t="s">
        <v>13</v>
      </c>
      <c r="Y1" s="1" t="s">
        <v>14</v>
      </c>
      <c r="Z1" s="1" t="s">
        <v>15</v>
      </c>
      <c r="AA1" s="1" t="s">
        <v>1559</v>
      </c>
      <c r="AB1" s="1" t="s">
        <v>1560</v>
      </c>
      <c r="AC1" s="1" t="s">
        <v>16</v>
      </c>
      <c r="AD1" s="1" t="s">
        <v>17</v>
      </c>
      <c r="AE1" s="1" t="s">
        <v>18</v>
      </c>
      <c r="AF1" s="1" t="s">
        <v>19</v>
      </c>
      <c r="AG1" s="1" t="s">
        <v>1561</v>
      </c>
      <c r="AH1" s="1" t="s">
        <v>1562</v>
      </c>
      <c r="AI1" s="1" t="s">
        <v>20</v>
      </c>
      <c r="AJ1" s="1" t="s">
        <v>21</v>
      </c>
      <c r="AK1" s="1" t="s">
        <v>22</v>
      </c>
      <c r="AL1" s="1" t="s">
        <v>23</v>
      </c>
      <c r="AM1" s="1" t="s">
        <v>1563</v>
      </c>
      <c r="AN1" s="1" t="s">
        <v>1564</v>
      </c>
      <c r="AO1" s="1" t="s">
        <v>24</v>
      </c>
      <c r="AP1" s="1" t="s">
        <v>25</v>
      </c>
      <c r="AQ1" s="1" t="s">
        <v>26</v>
      </c>
      <c r="AR1" s="1" t="s">
        <v>27</v>
      </c>
      <c r="AS1" s="1" t="s">
        <v>1565</v>
      </c>
      <c r="AT1" s="1" t="s">
        <v>1566</v>
      </c>
      <c r="AU1" s="1" t="s">
        <v>28</v>
      </c>
      <c r="AV1" s="1" t="s">
        <v>29</v>
      </c>
      <c r="AW1" s="1" t="s">
        <v>30</v>
      </c>
      <c r="AX1" s="1" t="s">
        <v>31</v>
      </c>
      <c r="AY1" s="1" t="s">
        <v>32</v>
      </c>
      <c r="AZ1" s="1" t="s">
        <v>33</v>
      </c>
      <c r="BA1" s="1" t="s">
        <v>34</v>
      </c>
      <c r="BB1" s="1" t="s">
        <v>35</v>
      </c>
      <c r="BC1" s="1" t="s">
        <v>1567</v>
      </c>
      <c r="BD1" s="1" t="s">
        <v>1568</v>
      </c>
      <c r="BE1" s="1" t="s">
        <v>36</v>
      </c>
      <c r="BF1" s="1" t="s">
        <v>37</v>
      </c>
      <c r="BG1" s="1" t="s">
        <v>38</v>
      </c>
      <c r="BH1" s="1" t="s">
        <v>39</v>
      </c>
      <c r="BI1" s="1" t="s">
        <v>40</v>
      </c>
      <c r="BJ1" s="1" t="s">
        <v>41</v>
      </c>
      <c r="BK1" s="1" t="s">
        <v>42</v>
      </c>
      <c r="BL1" s="1" t="s">
        <v>43</v>
      </c>
    </row>
    <row r="2" spans="1:64">
      <c r="A2" s="25" t="s">
        <v>1571</v>
      </c>
      <c r="B2" s="3" t="s">
        <v>44</v>
      </c>
      <c r="C2">
        <v>28.944694701166309</v>
      </c>
      <c r="D2">
        <v>3.539122276228754</v>
      </c>
      <c r="E2">
        <v>26.4725832211114</v>
      </c>
      <c r="F2">
        <v>2.9560857222908119</v>
      </c>
      <c r="G2">
        <v>25.826832837641259</v>
      </c>
      <c r="H2">
        <v>2.1421958195577249</v>
      </c>
      <c r="I2">
        <v>1.223261941309113</v>
      </c>
      <c r="J2">
        <v>0.34695701398050077</v>
      </c>
      <c r="K2">
        <v>1.7639371663590879</v>
      </c>
      <c r="L2">
        <v>0.35839732005910002</v>
      </c>
      <c r="M2">
        <v>1.815937112389751</v>
      </c>
      <c r="N2">
        <v>0.24289885039036699</v>
      </c>
      <c r="O2">
        <v>2.2218454608182898</v>
      </c>
      <c r="P2">
        <v>0.36757875110080318</v>
      </c>
      <c r="Q2">
        <v>1.8681242761556749</v>
      </c>
      <c r="R2">
        <v>0.33954643378698718</v>
      </c>
      <c r="S2">
        <v>1.636588774234909</v>
      </c>
      <c r="T2">
        <v>0.35056869986071992</v>
      </c>
      <c r="U2">
        <v>9.9046474352359724</v>
      </c>
      <c r="V2">
        <v>2.157630668185667</v>
      </c>
      <c r="W2">
        <v>10.18727697890353</v>
      </c>
      <c r="X2">
        <v>1.982540158848507</v>
      </c>
      <c r="Y2">
        <v>8.8629013538549142</v>
      </c>
      <c r="Z2">
        <v>2.1977824525257521</v>
      </c>
      <c r="AI2">
        <v>5.3552107557574882</v>
      </c>
      <c r="AJ2">
        <v>0.95404863402257412</v>
      </c>
      <c r="AK2">
        <v>3.7453497716677311</v>
      </c>
      <c r="AL2">
        <v>1.400674180376356</v>
      </c>
      <c r="AM2">
        <v>2.888273326952195</v>
      </c>
      <c r="AN2">
        <v>0.1350847627514925</v>
      </c>
      <c r="AO2">
        <v>3.5108180989471989</v>
      </c>
      <c r="AP2">
        <v>0.15890931263873639</v>
      </c>
      <c r="AQ2">
        <v>2.6894546119055942</v>
      </c>
      <c r="AR2">
        <v>0.1005170147371575</v>
      </c>
      <c r="AY2">
        <v>29.637830147381049</v>
      </c>
      <c r="AZ2">
        <v>13.34753777752932</v>
      </c>
      <c r="BA2">
        <v>32.465861492107152</v>
      </c>
      <c r="BB2">
        <v>7.8286138501342206</v>
      </c>
      <c r="BC2">
        <v>4.8865434517182509</v>
      </c>
      <c r="BD2">
        <v>0.51972259422811962</v>
      </c>
      <c r="BE2">
        <v>2.5618138119576672</v>
      </c>
      <c r="BF2">
        <v>0.24293343058716849</v>
      </c>
      <c r="BG2">
        <v>6.1470140304696441</v>
      </c>
      <c r="BH2">
        <v>0.72218673667272948</v>
      </c>
      <c r="BI2">
        <v>17.194549626914672</v>
      </c>
      <c r="BJ2">
        <v>3.8257462928539989</v>
      </c>
      <c r="BK2">
        <v>13.437490390676389</v>
      </c>
      <c r="BL2">
        <v>2.0812945730679102</v>
      </c>
    </row>
    <row r="3" spans="1:64">
      <c r="A3" s="22"/>
      <c r="B3" s="3" t="s">
        <v>45</v>
      </c>
      <c r="C3">
        <v>18.29299603898092</v>
      </c>
      <c r="D3">
        <v>1.8109771950734559</v>
      </c>
      <c r="E3">
        <v>18.486282401700311</v>
      </c>
      <c r="F3">
        <v>2.4102337780544838</v>
      </c>
      <c r="G3">
        <v>16.731967413871949</v>
      </c>
      <c r="H3">
        <v>2.035955409699167</v>
      </c>
      <c r="I3">
        <v>3.1302709409391869</v>
      </c>
      <c r="J3">
        <v>0.34756726800599669</v>
      </c>
      <c r="K3">
        <v>2.85689157357004</v>
      </c>
      <c r="L3">
        <v>0.39271968149690478</v>
      </c>
      <c r="M3">
        <v>3.318084825055839</v>
      </c>
      <c r="N3">
        <v>0.3219622296450057</v>
      </c>
      <c r="O3">
        <v>2.659086701552301</v>
      </c>
      <c r="P3">
        <v>0.37430345946534421</v>
      </c>
      <c r="Q3">
        <v>2.0048165989811548</v>
      </c>
      <c r="R3">
        <v>0.32375030851928188</v>
      </c>
      <c r="S3">
        <v>1.9115628096838959</v>
      </c>
      <c r="T3">
        <v>0.35746623072056027</v>
      </c>
      <c r="U3">
        <v>9.1551256971497796</v>
      </c>
      <c r="V3">
        <v>2.8307027028782952</v>
      </c>
      <c r="W3">
        <v>7.8201804650320534</v>
      </c>
      <c r="X3">
        <v>1.5030087824321821</v>
      </c>
      <c r="Y3">
        <v>5.6947126412239362</v>
      </c>
      <c r="Z3">
        <v>0.86005515027077484</v>
      </c>
      <c r="AI3">
        <v>9.7504099877202428</v>
      </c>
      <c r="AJ3">
        <v>4.2097581966854749</v>
      </c>
      <c r="AK3">
        <v>6.6595638001158566</v>
      </c>
      <c r="AL3">
        <v>3.1221886609805711</v>
      </c>
      <c r="AM3">
        <v>5.3223786932918999</v>
      </c>
      <c r="AN3">
        <v>0.32440492744923177</v>
      </c>
      <c r="AO3">
        <v>4.2423730871290513</v>
      </c>
      <c r="AP3">
        <v>0.72810138664708179</v>
      </c>
      <c r="AQ3">
        <v>3.4933385720360302</v>
      </c>
      <c r="AR3">
        <v>0.2496978305147764</v>
      </c>
      <c r="AY3">
        <v>20.30670665726479</v>
      </c>
      <c r="AZ3">
        <v>4.1593695280470024</v>
      </c>
      <c r="BA3">
        <v>17.517142593655681</v>
      </c>
      <c r="BB3">
        <v>4.2124038460917008</v>
      </c>
      <c r="BC3">
        <v>3.7265091736635232</v>
      </c>
      <c r="BD3">
        <v>0.4393032153145775</v>
      </c>
      <c r="BE3">
        <v>1.3328908858157951</v>
      </c>
      <c r="BF3">
        <v>0.1127191004971429</v>
      </c>
      <c r="BG3">
        <v>3.5237358640316772</v>
      </c>
      <c r="BH3">
        <v>0.90394498413674207</v>
      </c>
      <c r="BI3">
        <v>33.425940383178371</v>
      </c>
      <c r="BJ3">
        <v>8.9692432901873502</v>
      </c>
      <c r="BK3">
        <v>21.011542151719201</v>
      </c>
      <c r="BL3">
        <v>4.5051839824659234</v>
      </c>
    </row>
    <row r="4" spans="1:64">
      <c r="A4" s="22"/>
      <c r="B4" s="3" t="s">
        <v>46</v>
      </c>
      <c r="C4">
        <v>59.976653961639222</v>
      </c>
      <c r="D4">
        <v>4.6314221541776117</v>
      </c>
      <c r="E4">
        <v>59.588902067197722</v>
      </c>
      <c r="F4">
        <v>6.5820708971386468</v>
      </c>
      <c r="G4">
        <v>51.492906220510349</v>
      </c>
      <c r="H4">
        <v>5.3478274196524431</v>
      </c>
      <c r="I4">
        <v>7.5638769483923713</v>
      </c>
      <c r="J4">
        <v>0.57246213757296316</v>
      </c>
      <c r="K4">
        <v>7.6664983605666253</v>
      </c>
      <c r="L4">
        <v>0.68139561763512879</v>
      </c>
      <c r="M4">
        <v>8.0011033468359152</v>
      </c>
      <c r="N4">
        <v>0.92961602655285214</v>
      </c>
      <c r="O4">
        <v>7.7750555373027748</v>
      </c>
      <c r="P4">
        <v>0.61440700236661638</v>
      </c>
      <c r="Q4">
        <v>8.8321297283486775</v>
      </c>
      <c r="R4">
        <v>1.4175651906754601</v>
      </c>
      <c r="S4">
        <v>6.2656048108074467</v>
      </c>
      <c r="T4">
        <v>1.471561276272171</v>
      </c>
      <c r="U4">
        <v>7.2379385947962289</v>
      </c>
      <c r="V4">
        <v>1.362323391183484</v>
      </c>
      <c r="W4">
        <v>7.0515694366058934</v>
      </c>
      <c r="X4">
        <v>1.583487219145215</v>
      </c>
      <c r="Y4">
        <v>4.8255273583012963</v>
      </c>
      <c r="Z4">
        <v>0.65367986453859639</v>
      </c>
      <c r="AI4">
        <v>3.0198165219273578</v>
      </c>
      <c r="AJ4">
        <v>0.9498356773345491</v>
      </c>
      <c r="AK4">
        <v>3.2524362924943961</v>
      </c>
      <c r="AL4">
        <v>0.469667881072654</v>
      </c>
      <c r="AM4">
        <v>2.7857306584401669</v>
      </c>
      <c r="AN4">
        <v>0.1036458975932114</v>
      </c>
      <c r="AO4">
        <v>1.3176433892103929</v>
      </c>
      <c r="AP4">
        <v>0.22062254492505079</v>
      </c>
      <c r="AQ4">
        <v>2.0767322994831878</v>
      </c>
      <c r="AR4">
        <v>0.32928383236645031</v>
      </c>
      <c r="AY4">
        <v>24.486826198502339</v>
      </c>
      <c r="AZ4">
        <v>5.037142816078048</v>
      </c>
      <c r="BA4">
        <v>27.02136504346344</v>
      </c>
      <c r="BB4">
        <v>7.5897624023082884</v>
      </c>
      <c r="BC4">
        <v>3.4009079103829918</v>
      </c>
      <c r="BD4">
        <v>1.8680685670161761</v>
      </c>
      <c r="BE4">
        <v>1.6007699215548341</v>
      </c>
      <c r="BF4">
        <v>0.4915156123604098</v>
      </c>
      <c r="BG4">
        <v>3.5865209051285998</v>
      </c>
      <c r="BH4">
        <v>1.2037026136201689</v>
      </c>
      <c r="BI4">
        <v>23.23750038819173</v>
      </c>
      <c r="BJ4">
        <v>3.276775293411593</v>
      </c>
      <c r="BK4">
        <v>13.02884139784936</v>
      </c>
      <c r="BL4">
        <v>1.5092618972441909</v>
      </c>
    </row>
    <row r="5" spans="1:64">
      <c r="A5" s="22"/>
      <c r="B5" s="3" t="s">
        <v>47</v>
      </c>
      <c r="C5">
        <v>38.402014825391667</v>
      </c>
      <c r="D5">
        <v>2.9234582596889589</v>
      </c>
      <c r="E5">
        <v>42.696328667008657</v>
      </c>
      <c r="F5">
        <v>4.5280292613319721</v>
      </c>
      <c r="G5">
        <v>29.512328552070699</v>
      </c>
      <c r="H5">
        <v>3.8529820121422449</v>
      </c>
      <c r="I5">
        <v>11.724725492342801</v>
      </c>
      <c r="J5">
        <v>0.80990869441980839</v>
      </c>
      <c r="K5">
        <v>11.312019382467771</v>
      </c>
      <c r="L5">
        <v>0.88912362143967816</v>
      </c>
      <c r="M5">
        <v>9.7444486315301795</v>
      </c>
      <c r="N5">
        <v>1.189039392500953</v>
      </c>
      <c r="O5">
        <v>9.384212938056784</v>
      </c>
      <c r="P5">
        <v>1.460473303510297</v>
      </c>
      <c r="Q5">
        <v>9.897587597901806</v>
      </c>
      <c r="R5">
        <v>1.2718938149920771</v>
      </c>
      <c r="S5">
        <v>9.0692253999420291</v>
      </c>
      <c r="T5">
        <v>1.437867599475487</v>
      </c>
      <c r="U5">
        <v>4.5113236213251788</v>
      </c>
      <c r="V5">
        <v>0.935971986494749</v>
      </c>
      <c r="W5">
        <v>4.4192049245914031</v>
      </c>
      <c r="X5">
        <v>0.71189965592082116</v>
      </c>
      <c r="Y5">
        <v>3.2206286621701419</v>
      </c>
      <c r="Z5">
        <v>0.95505636016899143</v>
      </c>
      <c r="AI5">
        <v>1.351802136842382</v>
      </c>
      <c r="AJ5">
        <v>0.23764816513358861</v>
      </c>
      <c r="AK5">
        <v>1.795696282369365</v>
      </c>
      <c r="AL5">
        <v>0.28323152467185059</v>
      </c>
      <c r="AM5">
        <v>4.7817386275403866</v>
      </c>
      <c r="AN5">
        <v>0.11221101267947139</v>
      </c>
      <c r="AO5">
        <v>3.7719572795564669</v>
      </c>
      <c r="AP5">
        <v>0.26685876900918598</v>
      </c>
      <c r="AQ5">
        <v>1.979448846350085</v>
      </c>
      <c r="AR5">
        <v>0.15392931978241781</v>
      </c>
      <c r="AY5">
        <v>17.242966139816591</v>
      </c>
      <c r="AZ5">
        <v>2.3155196774496352</v>
      </c>
      <c r="BA5">
        <v>15.18563537184432</v>
      </c>
      <c r="BB5">
        <v>1.946619072986959</v>
      </c>
      <c r="BC5">
        <v>2.799439468049485</v>
      </c>
      <c r="BD5">
        <v>0.68746209099490552</v>
      </c>
      <c r="BE5">
        <v>1.62032113203433</v>
      </c>
      <c r="BF5">
        <v>0.27823335239988389</v>
      </c>
      <c r="BG5">
        <v>2.5467697319122098</v>
      </c>
      <c r="BH5">
        <v>0.5834281215886421</v>
      </c>
      <c r="BI5">
        <v>21.03610874123487</v>
      </c>
      <c r="BJ5">
        <v>11.50936708097014</v>
      </c>
      <c r="BK5">
        <v>15.8412084211391</v>
      </c>
      <c r="BL5">
        <v>8.240863300171128</v>
      </c>
    </row>
    <row r="6" spans="1:64">
      <c r="A6" s="22"/>
      <c r="B6" s="3" t="s">
        <v>48</v>
      </c>
      <c r="C6">
        <v>18.999873829059808</v>
      </c>
      <c r="D6">
        <v>1.0875099486716291</v>
      </c>
      <c r="E6">
        <v>19.36602561711825</v>
      </c>
      <c r="F6">
        <v>1.5185239990097039</v>
      </c>
      <c r="G6">
        <v>18.615444611612951</v>
      </c>
      <c r="H6">
        <v>1.073361910172385</v>
      </c>
      <c r="I6">
        <v>7.6472693228758368</v>
      </c>
      <c r="J6">
        <v>0.43186837648518489</v>
      </c>
      <c r="K6">
        <v>6.8420192889884124</v>
      </c>
      <c r="L6">
        <v>0.38594064328309963</v>
      </c>
      <c r="M6">
        <v>6.5016610773595396</v>
      </c>
      <c r="N6">
        <v>0.56281002514661482</v>
      </c>
      <c r="O6">
        <v>3.7877770038354162</v>
      </c>
      <c r="P6">
        <v>0.35499341093757503</v>
      </c>
      <c r="Q6">
        <v>4.3167128978193476</v>
      </c>
      <c r="R6">
        <v>0.38217007067151948</v>
      </c>
      <c r="S6">
        <v>2.9862754903705162</v>
      </c>
      <c r="T6">
        <v>0.33500003750539259</v>
      </c>
      <c r="U6">
        <v>7.3834481187619234</v>
      </c>
      <c r="V6">
        <v>0.66935438270695868</v>
      </c>
      <c r="W6">
        <v>7.0287941352315073</v>
      </c>
      <c r="X6">
        <v>0.70003346863242399</v>
      </c>
      <c r="Y6">
        <v>8.3617203580925121</v>
      </c>
      <c r="Z6">
        <v>1.587855980887714</v>
      </c>
      <c r="AI6">
        <v>2.13189046868492</v>
      </c>
      <c r="AJ6">
        <v>0.51934438217803869</v>
      </c>
      <c r="AK6">
        <v>1.7593481338400689</v>
      </c>
      <c r="AL6">
        <v>0.24845041283859851</v>
      </c>
      <c r="AO6">
        <v>2.5321409100267012</v>
      </c>
      <c r="AP6">
        <v>0.17663216418182989</v>
      </c>
      <c r="AQ6">
        <v>2.4470200925887191</v>
      </c>
      <c r="AR6">
        <v>0.26593946375092659</v>
      </c>
      <c r="AY6">
        <v>19.378363945139959</v>
      </c>
      <c r="AZ6">
        <v>2.5615461912555451</v>
      </c>
      <c r="BA6">
        <v>16.58671826265283</v>
      </c>
      <c r="BB6">
        <v>1.832661461261982</v>
      </c>
      <c r="BC6">
        <v>3.3531973173686369</v>
      </c>
      <c r="BD6">
        <v>0.35906544516670569</v>
      </c>
      <c r="BE6">
        <v>1.769766370980713</v>
      </c>
      <c r="BF6">
        <v>0.28666657829888981</v>
      </c>
      <c r="BG6">
        <v>2.1976303173091352</v>
      </c>
      <c r="BH6">
        <v>0.30954355952877732</v>
      </c>
      <c r="BI6">
        <v>16.412799919725089</v>
      </c>
      <c r="BJ6">
        <v>3.5970177708632201</v>
      </c>
      <c r="BK6">
        <v>15.29991357374668</v>
      </c>
      <c r="BL6">
        <v>3.0682200917504279</v>
      </c>
    </row>
    <row r="7" spans="1:64">
      <c r="A7" s="22"/>
      <c r="B7" s="3" t="s">
        <v>49</v>
      </c>
      <c r="C7">
        <v>40.988816116357548</v>
      </c>
      <c r="D7">
        <v>7.402005758903643</v>
      </c>
      <c r="E7">
        <v>41.77816154897711</v>
      </c>
      <c r="F7">
        <v>7.7569474949497366</v>
      </c>
      <c r="G7">
        <v>36.696298585138472</v>
      </c>
      <c r="H7">
        <v>6.9175512300692601</v>
      </c>
      <c r="I7">
        <v>8.3652805594675037</v>
      </c>
      <c r="J7">
        <v>0.5993421372338793</v>
      </c>
      <c r="K7">
        <v>8.2092292307255654</v>
      </c>
      <c r="L7">
        <v>0.67467395840457067</v>
      </c>
      <c r="M7">
        <v>7.9700431550176587</v>
      </c>
      <c r="N7">
        <v>1.1113976818789011</v>
      </c>
      <c r="O7">
        <v>6.4790423738251386</v>
      </c>
      <c r="P7">
        <v>0.90626653675793711</v>
      </c>
      <c r="Q7">
        <v>7.4460815801953952</v>
      </c>
      <c r="R7">
        <v>1.2988636685812389</v>
      </c>
      <c r="S7">
        <v>6.1645727616377268</v>
      </c>
      <c r="T7">
        <v>1.36715507796677</v>
      </c>
      <c r="U7">
        <v>8.7168146213428859</v>
      </c>
      <c r="V7">
        <v>2.8289258511400779</v>
      </c>
      <c r="W7">
        <v>8.8557945882408351</v>
      </c>
      <c r="X7">
        <v>2.9666914127842241</v>
      </c>
      <c r="Y7">
        <v>7.2387598090542333</v>
      </c>
      <c r="Z7">
        <v>1.981245041525763</v>
      </c>
      <c r="AI7">
        <v>6.294551170504862</v>
      </c>
      <c r="AJ7">
        <v>3.5771181216932608</v>
      </c>
      <c r="AK7">
        <v>4.2384634022352428</v>
      </c>
      <c r="AL7">
        <v>2.2388194792775322</v>
      </c>
      <c r="AM7">
        <v>4.140108747105737</v>
      </c>
      <c r="AN7">
        <v>0.44389378160128679</v>
      </c>
      <c r="AO7">
        <v>3.4657840860892448</v>
      </c>
      <c r="AP7">
        <v>1.137527861680067</v>
      </c>
      <c r="AQ7">
        <v>2.7826390579162048</v>
      </c>
      <c r="AR7">
        <v>0.48412245509958562</v>
      </c>
      <c r="AY7">
        <v>30.265943228490141</v>
      </c>
      <c r="AZ7">
        <v>17.770476487158671</v>
      </c>
      <c r="BA7">
        <v>31.654572678679699</v>
      </c>
      <c r="BB7">
        <v>15.56206982383941</v>
      </c>
      <c r="BC7">
        <v>5.437355964999619</v>
      </c>
      <c r="BD7">
        <v>2.8777163304888682</v>
      </c>
      <c r="BE7">
        <v>2.3766510468749962</v>
      </c>
      <c r="BF7">
        <v>0.74418850964901417</v>
      </c>
      <c r="BG7">
        <v>4.722636422439825</v>
      </c>
      <c r="BH7">
        <v>1.956431070241569</v>
      </c>
      <c r="BI7">
        <v>25.288791671199132</v>
      </c>
      <c r="BJ7">
        <v>11.7558145828084</v>
      </c>
      <c r="BK7">
        <v>16.803305877660812</v>
      </c>
      <c r="BL7">
        <v>6.7433430389924736</v>
      </c>
    </row>
    <row r="8" spans="1:64">
      <c r="A8" s="22"/>
      <c r="B8" s="3" t="s">
        <v>50</v>
      </c>
      <c r="C8">
        <v>31.02892585510013</v>
      </c>
      <c r="D8">
        <v>2.9640313266642808</v>
      </c>
      <c r="E8">
        <v>34.390818428274578</v>
      </c>
      <c r="F8">
        <v>4.6128431807275474</v>
      </c>
      <c r="G8">
        <v>25.095011335551199</v>
      </c>
      <c r="H8">
        <v>3.3403689585925478</v>
      </c>
      <c r="I8">
        <v>10.00664271487901</v>
      </c>
      <c r="J8">
        <v>0.7462126274646107</v>
      </c>
      <c r="K8">
        <v>9.4418673884484026</v>
      </c>
      <c r="L8">
        <v>0.74556290475156095</v>
      </c>
      <c r="M8">
        <v>8.3422065883333261</v>
      </c>
      <c r="N8">
        <v>0.94192645978328338</v>
      </c>
      <c r="O8">
        <v>7.2850658655562297</v>
      </c>
      <c r="P8">
        <v>1.2885838168699659</v>
      </c>
      <c r="Q8">
        <v>7.7682630185525809</v>
      </c>
      <c r="R8">
        <v>1.184741706759767</v>
      </c>
      <c r="S8">
        <v>7.0223130087466572</v>
      </c>
      <c r="T8">
        <v>1.2949736868794299</v>
      </c>
      <c r="U8">
        <v>6.393954415009893</v>
      </c>
      <c r="V8">
        <v>1.0814013129343141</v>
      </c>
      <c r="W8">
        <v>5.9891365183829022</v>
      </c>
      <c r="X8">
        <v>0.83457026244940902</v>
      </c>
      <c r="Y8">
        <v>7.5898529199806486</v>
      </c>
      <c r="Z8">
        <v>2.212599754911643</v>
      </c>
      <c r="AI8">
        <v>1.952308514932654</v>
      </c>
      <c r="AJ8">
        <v>0.4399150963228296</v>
      </c>
      <c r="AK8">
        <v>1.7833423817797109</v>
      </c>
      <c r="AL8">
        <v>0.28155627103123981</v>
      </c>
      <c r="AM8">
        <v>4.7817386275403866</v>
      </c>
      <c r="AN8">
        <v>0.11221101267947139</v>
      </c>
      <c r="AO8">
        <v>3.2135590132555092</v>
      </c>
      <c r="AP8">
        <v>0.22691439470532129</v>
      </c>
      <c r="AQ8">
        <v>2.2753652017137691</v>
      </c>
      <c r="AR8">
        <v>0.30921703038785592</v>
      </c>
      <c r="AY8">
        <v>18.302415281792008</v>
      </c>
      <c r="AZ8">
        <v>2.4467188982457908</v>
      </c>
      <c r="BA8">
        <v>16.105965008513969</v>
      </c>
      <c r="BB8">
        <v>1.900675194957278</v>
      </c>
      <c r="BC8">
        <v>3.067742872163886</v>
      </c>
      <c r="BD8">
        <v>0.57439418061291114</v>
      </c>
      <c r="BE8">
        <v>1.6969687242782181</v>
      </c>
      <c r="BF8">
        <v>0.34693583384542981</v>
      </c>
      <c r="BG8">
        <v>2.3950227903263399</v>
      </c>
      <c r="BH8">
        <v>0.473066702790851</v>
      </c>
      <c r="BI8">
        <v>20.659559395230879</v>
      </c>
      <c r="BJ8">
        <v>10.05112547160215</v>
      </c>
      <c r="BK8">
        <v>16.222904663189912</v>
      </c>
      <c r="BL8">
        <v>7.0793346970489539</v>
      </c>
    </row>
    <row r="9" spans="1:64">
      <c r="A9" s="22" t="s">
        <v>1572</v>
      </c>
      <c r="B9" s="3" t="s">
        <v>44</v>
      </c>
      <c r="C9">
        <v>36.623062798840913</v>
      </c>
      <c r="D9">
        <v>5.2209448912392773</v>
      </c>
      <c r="E9">
        <v>29.09574063507069</v>
      </c>
      <c r="F9">
        <v>4.3582687978035386</v>
      </c>
      <c r="G9">
        <v>26.413706465359411</v>
      </c>
      <c r="H9">
        <v>3.0501623146870682</v>
      </c>
      <c r="I9">
        <v>3.3053934608741762</v>
      </c>
      <c r="J9">
        <v>0.43234742648830332</v>
      </c>
      <c r="K9">
        <v>3.6689842737827472</v>
      </c>
      <c r="L9">
        <v>0.2409643441791145</v>
      </c>
      <c r="M9">
        <v>3.282970026348869</v>
      </c>
      <c r="N9">
        <v>0.25889843907712412</v>
      </c>
      <c r="O9">
        <v>6.9772436735356029</v>
      </c>
      <c r="P9">
        <v>0.96218874111447061</v>
      </c>
      <c r="Q9">
        <v>4.902318326512936</v>
      </c>
      <c r="R9">
        <v>0.49009573051137589</v>
      </c>
      <c r="S9">
        <v>4.0969345617532111</v>
      </c>
      <c r="T9">
        <v>0.61135701302435141</v>
      </c>
      <c r="U9">
        <v>10.4644330668427</v>
      </c>
      <c r="V9">
        <v>1.7545361416393239</v>
      </c>
      <c r="W9">
        <v>10.69408996084767</v>
      </c>
      <c r="X9">
        <v>1.6924555720724179</v>
      </c>
      <c r="Y9">
        <v>6.5415664665838804</v>
      </c>
      <c r="Z9">
        <v>1.324432748779556</v>
      </c>
      <c r="AA9">
        <v>20.58427647090457</v>
      </c>
      <c r="AB9">
        <v>2.2507090660413911</v>
      </c>
      <c r="AG9">
        <v>9.5755814736437816</v>
      </c>
      <c r="AH9">
        <v>0.9678756558319761</v>
      </c>
      <c r="AI9">
        <v>4.6279395732204982</v>
      </c>
      <c r="AJ9">
        <v>0.94822555702597111</v>
      </c>
      <c r="AK9">
        <v>3.6008992678332938</v>
      </c>
      <c r="AL9">
        <v>1.3995750738666151</v>
      </c>
      <c r="AS9">
        <v>4.1986199237167856</v>
      </c>
      <c r="AT9">
        <v>0.68539701599202718</v>
      </c>
      <c r="AU9">
        <v>3.090283462239436</v>
      </c>
      <c r="AV9">
        <v>0.32512860156208889</v>
      </c>
      <c r="AW9">
        <v>2.601730011101814</v>
      </c>
      <c r="AX9">
        <v>0.43368146064373247</v>
      </c>
      <c r="AY9">
        <v>67.44354680393846</v>
      </c>
      <c r="AZ9">
        <v>30.214061879502939</v>
      </c>
      <c r="BA9">
        <v>75.834720757470038</v>
      </c>
      <c r="BB9">
        <v>28.000337724475781</v>
      </c>
      <c r="BC9">
        <v>7.2394178374025584</v>
      </c>
      <c r="BD9">
        <v>1.309514943671753</v>
      </c>
      <c r="BE9">
        <v>8.5627634145984857</v>
      </c>
      <c r="BF9">
        <v>1.476331496635668</v>
      </c>
      <c r="BG9">
        <v>7.7041366604589374</v>
      </c>
      <c r="BH9">
        <v>0.71917738217658334</v>
      </c>
      <c r="BI9">
        <v>23.014123262302061</v>
      </c>
      <c r="BJ9">
        <v>5.4746377483039641</v>
      </c>
      <c r="BK9">
        <v>21.23656772987626</v>
      </c>
      <c r="BL9">
        <v>4.4763077815551924</v>
      </c>
    </row>
    <row r="10" spans="1:64">
      <c r="A10" s="22"/>
      <c r="B10" s="3" t="s">
        <v>45</v>
      </c>
      <c r="C10">
        <v>25.925173941604719</v>
      </c>
      <c r="D10">
        <v>2.776056995039375</v>
      </c>
      <c r="E10">
        <v>25.85911656421959</v>
      </c>
      <c r="F10">
        <v>3.7898119933965808</v>
      </c>
      <c r="G10">
        <v>22.422050438980229</v>
      </c>
      <c r="H10">
        <v>3.193726087583066</v>
      </c>
      <c r="I10">
        <v>4.943516234577122</v>
      </c>
      <c r="J10">
        <v>0.4352647339593797</v>
      </c>
      <c r="K10">
        <v>4.3132112566214547</v>
      </c>
      <c r="L10">
        <v>0.23836757792229449</v>
      </c>
      <c r="M10">
        <v>4.2566213291968156</v>
      </c>
      <c r="N10">
        <v>0.33886903580695932</v>
      </c>
      <c r="O10">
        <v>7.2228240343709746</v>
      </c>
      <c r="P10">
        <v>0.84061851182071334</v>
      </c>
      <c r="Q10">
        <v>5.2917150628913152</v>
      </c>
      <c r="R10">
        <v>0.66751758266206351</v>
      </c>
      <c r="S10">
        <v>5.0886880047734122</v>
      </c>
      <c r="T10">
        <v>0.66697213015365708</v>
      </c>
      <c r="U10">
        <v>9.3166760979836187</v>
      </c>
      <c r="V10">
        <v>0.91806625601394842</v>
      </c>
      <c r="W10">
        <v>10.548536185000209</v>
      </c>
      <c r="X10">
        <v>1.386947163676451</v>
      </c>
      <c r="Y10">
        <v>6.8886923020739621</v>
      </c>
      <c r="Z10">
        <v>0.51060896899185571</v>
      </c>
      <c r="AA10">
        <v>17.310388217269601</v>
      </c>
      <c r="AB10">
        <v>1.5812123637422799</v>
      </c>
      <c r="AG10">
        <v>28.904165740953012</v>
      </c>
      <c r="AH10">
        <v>14.911842661670869</v>
      </c>
      <c r="AI10">
        <v>21.428949919338681</v>
      </c>
      <c r="AJ10">
        <v>6.7189919532914733</v>
      </c>
      <c r="AK10">
        <v>27.63615723629605</v>
      </c>
      <c r="AL10">
        <v>13.0001340036893</v>
      </c>
      <c r="AS10">
        <v>6.3465324964733751</v>
      </c>
      <c r="AT10">
        <v>0.79314664262889401</v>
      </c>
      <c r="AU10">
        <v>5.111657425137067</v>
      </c>
      <c r="AV10">
        <v>0.3726363789078096</v>
      </c>
      <c r="AW10">
        <v>4.6123467432517682</v>
      </c>
      <c r="AX10">
        <v>0.57813255480797998</v>
      </c>
      <c r="AY10">
        <v>45.41083659697069</v>
      </c>
      <c r="AZ10">
        <v>9.8210027671469842</v>
      </c>
      <c r="BA10">
        <v>43.542436080337261</v>
      </c>
      <c r="BB10">
        <v>5.6436936197606808</v>
      </c>
      <c r="BC10">
        <v>7.5909251948724554</v>
      </c>
      <c r="BD10">
        <v>1.939825087196748</v>
      </c>
      <c r="BE10">
        <v>5.1350972054244846</v>
      </c>
      <c r="BF10">
        <v>1.287013610770283</v>
      </c>
      <c r="BG10">
        <v>6.4156797480541643</v>
      </c>
      <c r="BH10">
        <v>1.1983221253512799</v>
      </c>
      <c r="BI10">
        <v>39.63033126748492</v>
      </c>
      <c r="BJ10">
        <v>16.022656126631691</v>
      </c>
      <c r="BK10">
        <v>36.704046115797659</v>
      </c>
      <c r="BL10">
        <v>11.76076559548383</v>
      </c>
    </row>
    <row r="11" spans="1:64">
      <c r="A11" s="22"/>
      <c r="B11" s="3" t="s">
        <v>46</v>
      </c>
      <c r="C11">
        <v>63.765679901958983</v>
      </c>
      <c r="D11">
        <v>4.3515903945098788</v>
      </c>
      <c r="E11">
        <v>59.466947711085382</v>
      </c>
      <c r="F11">
        <v>4.8045145213630791</v>
      </c>
      <c r="G11">
        <v>51.286691503973259</v>
      </c>
      <c r="H11">
        <v>4.5667146901657221</v>
      </c>
      <c r="I11">
        <v>7.3058958944801002</v>
      </c>
      <c r="J11">
        <v>0.46481646671128668</v>
      </c>
      <c r="K11">
        <v>9.5432387108754195</v>
      </c>
      <c r="L11">
        <v>0.76638257519519482</v>
      </c>
      <c r="M11">
        <v>10.607041813216799</v>
      </c>
      <c r="N11">
        <v>1.712817821287663</v>
      </c>
      <c r="O11">
        <v>10.63809835338137</v>
      </c>
      <c r="P11">
        <v>0.88887192086594624</v>
      </c>
      <c r="Q11">
        <v>10.685555801424529</v>
      </c>
      <c r="R11">
        <v>0.81684122301418882</v>
      </c>
      <c r="S11">
        <v>8.3850962568518792</v>
      </c>
      <c r="T11">
        <v>1.5913786045979821</v>
      </c>
      <c r="U11">
        <v>7.2013183001983094</v>
      </c>
      <c r="V11">
        <v>2.0419049578663939</v>
      </c>
      <c r="W11">
        <v>7.2904793007986877</v>
      </c>
      <c r="X11">
        <v>1.5608521256837451</v>
      </c>
      <c r="Y11">
        <v>3.89351239570522</v>
      </c>
      <c r="Z11">
        <v>0.32849098164558049</v>
      </c>
      <c r="AA11">
        <v>18.2743187191838</v>
      </c>
      <c r="AB11">
        <v>6.7822831501852159</v>
      </c>
      <c r="AG11">
        <v>10.133224196073369</v>
      </c>
      <c r="AH11">
        <v>3.3378253980836812</v>
      </c>
      <c r="AI11">
        <v>6.4475908298655922</v>
      </c>
      <c r="AJ11">
        <v>1.496627950730433</v>
      </c>
      <c r="AK11">
        <v>10.49410494358974</v>
      </c>
      <c r="AL11">
        <v>3.8025568411476689</v>
      </c>
      <c r="AS11">
        <v>14.25874241262207</v>
      </c>
      <c r="AT11">
        <v>1.111572218675843</v>
      </c>
      <c r="AU11">
        <v>13.163572102429709</v>
      </c>
      <c r="AV11">
        <v>1.184194783661473</v>
      </c>
      <c r="AW11">
        <v>12.683860278387341</v>
      </c>
      <c r="AX11">
        <v>1.8608928469660559</v>
      </c>
      <c r="AY11">
        <v>50.139049109500817</v>
      </c>
      <c r="AZ11">
        <v>16.517928410732448</v>
      </c>
      <c r="BA11">
        <v>58.292837059913992</v>
      </c>
      <c r="BB11">
        <v>19.369632032079391</v>
      </c>
      <c r="BC11">
        <v>7.4648878094518016</v>
      </c>
      <c r="BD11">
        <v>4.1453386134526911</v>
      </c>
      <c r="BE11">
        <v>6.0409255858238371</v>
      </c>
      <c r="BF11">
        <v>4.0360623238401967</v>
      </c>
      <c r="BG11">
        <v>9.3399878627718884</v>
      </c>
      <c r="BH11">
        <v>4.2200569828991954</v>
      </c>
      <c r="BI11">
        <v>26.192646997739711</v>
      </c>
      <c r="BJ11">
        <v>5.9762159306309828</v>
      </c>
      <c r="BK11">
        <v>20.418346698083749</v>
      </c>
      <c r="BL11">
        <v>3.063821516683999</v>
      </c>
    </row>
    <row r="12" spans="1:64">
      <c r="A12" s="22"/>
      <c r="B12" s="3" t="s">
        <v>47</v>
      </c>
      <c r="C12">
        <v>45.30678981623619</v>
      </c>
      <c r="D12">
        <v>2.9549568955252852</v>
      </c>
      <c r="E12">
        <v>42.548266009749007</v>
      </c>
      <c r="F12">
        <v>4.7867159913979229</v>
      </c>
      <c r="G12">
        <v>29.859491281054769</v>
      </c>
      <c r="H12">
        <v>3.3280501048118789</v>
      </c>
      <c r="I12">
        <v>13.04893226370293</v>
      </c>
      <c r="J12">
        <v>1.139632859029599</v>
      </c>
      <c r="K12">
        <v>13.219724311187541</v>
      </c>
      <c r="L12">
        <v>0.91556525691204282</v>
      </c>
      <c r="M12">
        <v>12.1336157623514</v>
      </c>
      <c r="N12">
        <v>1.521983677098792</v>
      </c>
      <c r="O12">
        <v>12.61324926699783</v>
      </c>
      <c r="P12">
        <v>1.7547939906865031</v>
      </c>
      <c r="Q12">
        <v>12.69781255911267</v>
      </c>
      <c r="R12">
        <v>1.636119229441175</v>
      </c>
      <c r="S12">
        <v>12.66974828640814</v>
      </c>
      <c r="T12">
        <v>2.1803403333004439</v>
      </c>
      <c r="U12">
        <v>5.3464973593564471</v>
      </c>
      <c r="V12">
        <v>0.25686567625127937</v>
      </c>
      <c r="W12">
        <v>6.3939792399992914</v>
      </c>
      <c r="X12">
        <v>0.50187561669341152</v>
      </c>
      <c r="Y12">
        <v>4.8425463448521402</v>
      </c>
      <c r="Z12">
        <v>0.38482183250719348</v>
      </c>
      <c r="AA12">
        <v>5.3670882885910762</v>
      </c>
      <c r="AB12">
        <v>0.72695482104533371</v>
      </c>
      <c r="AG12">
        <v>3.077700530592113</v>
      </c>
      <c r="AH12">
        <v>0.59742340909022562</v>
      </c>
      <c r="AI12">
        <v>2.3968038985699498</v>
      </c>
      <c r="AJ12">
        <v>0.65283144935563175</v>
      </c>
      <c r="AK12">
        <v>3.4210513835616632</v>
      </c>
      <c r="AL12">
        <v>0.83708680886959996</v>
      </c>
      <c r="AS12">
        <v>9.0285216629463907</v>
      </c>
      <c r="AT12">
        <v>0.48392316711415762</v>
      </c>
      <c r="AU12">
        <v>7.8096628499336003</v>
      </c>
      <c r="AV12">
        <v>0.30631143942737749</v>
      </c>
      <c r="AW12">
        <v>6.0784328479112659</v>
      </c>
      <c r="AX12">
        <v>0.53558124715078159</v>
      </c>
      <c r="AY12">
        <v>30.700158352874379</v>
      </c>
      <c r="AZ12">
        <v>4.873752819365837</v>
      </c>
      <c r="BA12">
        <v>27.40628319453516</v>
      </c>
      <c r="BB12">
        <v>5.4993832482400542</v>
      </c>
      <c r="BC12">
        <v>6.0118486702551097</v>
      </c>
      <c r="BD12">
        <v>1.386581824217791</v>
      </c>
      <c r="BE12">
        <v>7.0952184684898754</v>
      </c>
      <c r="BF12">
        <v>2.8927482133541078</v>
      </c>
      <c r="BG12">
        <v>5.1367270240972376</v>
      </c>
      <c r="BH12">
        <v>1.0657263423027441</v>
      </c>
      <c r="BI12">
        <v>23.432220684578098</v>
      </c>
      <c r="BJ12">
        <v>5.9334681915937191</v>
      </c>
      <c r="BK12">
        <v>22.382071630851812</v>
      </c>
      <c r="BL12">
        <v>11.18514741779005</v>
      </c>
    </row>
    <row r="13" spans="1:64">
      <c r="A13" s="22"/>
      <c r="B13" s="3" t="s">
        <v>48</v>
      </c>
      <c r="C13">
        <v>31.295178395366811</v>
      </c>
      <c r="D13">
        <v>2.1057964955667421</v>
      </c>
      <c r="E13">
        <v>32.357972642112692</v>
      </c>
      <c r="F13">
        <v>3.1310531523966061</v>
      </c>
      <c r="G13">
        <v>30.031568959641429</v>
      </c>
      <c r="H13">
        <v>2.0206286316941688</v>
      </c>
      <c r="I13">
        <v>8.3919120164897105</v>
      </c>
      <c r="J13">
        <v>0.54648361582495231</v>
      </c>
      <c r="K13">
        <v>8.4423713130209794</v>
      </c>
      <c r="L13">
        <v>0.64199509998743154</v>
      </c>
      <c r="M13">
        <v>8.6501175484088328</v>
      </c>
      <c r="N13">
        <v>0.6393456307766161</v>
      </c>
      <c r="O13">
        <v>5.8123770347381329</v>
      </c>
      <c r="P13">
        <v>0.73027803553494663</v>
      </c>
      <c r="Q13">
        <v>5.6107397676256516</v>
      </c>
      <c r="R13">
        <v>0.32286777216096257</v>
      </c>
      <c r="S13">
        <v>5.0994630181609644</v>
      </c>
      <c r="T13">
        <v>0.33183419027410171</v>
      </c>
      <c r="U13">
        <v>9.9386225816690317</v>
      </c>
      <c r="V13">
        <v>0.90480200194342064</v>
      </c>
      <c r="W13">
        <v>9.6215235056180646</v>
      </c>
      <c r="X13">
        <v>0.82381560733539361</v>
      </c>
      <c r="Y13">
        <v>9.5752257926166866</v>
      </c>
      <c r="Z13">
        <v>2.9054545070164308</v>
      </c>
      <c r="AA13">
        <v>11.67241542495506</v>
      </c>
      <c r="AB13">
        <v>1.691762883283324</v>
      </c>
      <c r="AG13">
        <v>2.395040177675162</v>
      </c>
      <c r="AH13">
        <v>0.67206261364810616</v>
      </c>
      <c r="AI13">
        <v>1</v>
      </c>
      <c r="AJ13">
        <v>0.1568358829365</v>
      </c>
      <c r="AK13">
        <v>2.2879200668472701</v>
      </c>
      <c r="AL13">
        <v>0.55922657641751816</v>
      </c>
      <c r="AS13">
        <v>9.4178550880327556</v>
      </c>
      <c r="AT13">
        <v>0.64933907012765846</v>
      </c>
      <c r="AU13">
        <v>6.457145283520318</v>
      </c>
      <c r="AV13">
        <v>0.27294120768282409</v>
      </c>
      <c r="AW13">
        <v>3.9469408869907161</v>
      </c>
      <c r="AX13">
        <v>0.36147609789679652</v>
      </c>
      <c r="AY13">
        <v>43.056302042909707</v>
      </c>
      <c r="AZ13">
        <v>3.3681981449003371</v>
      </c>
      <c r="BA13">
        <v>31.49793208070211</v>
      </c>
      <c r="BB13">
        <v>3.5075064283404949</v>
      </c>
      <c r="BC13">
        <v>8.5529029868468456</v>
      </c>
      <c r="BD13">
        <v>0.92753354085793593</v>
      </c>
      <c r="BE13">
        <v>6.2746721492303728</v>
      </c>
      <c r="BF13">
        <v>1.1976442644564349</v>
      </c>
      <c r="BG13">
        <v>6.5371067173118647</v>
      </c>
      <c r="BH13">
        <v>1.2412340140111719</v>
      </c>
      <c r="BI13">
        <v>19.88665582229083</v>
      </c>
      <c r="BJ13">
        <v>2.9305182235260481</v>
      </c>
      <c r="BK13">
        <v>22.389531529952539</v>
      </c>
      <c r="BL13">
        <v>6.4973090240260447</v>
      </c>
    </row>
    <row r="14" spans="1:64">
      <c r="A14" s="22"/>
      <c r="B14" s="3" t="s">
        <v>49</v>
      </c>
      <c r="C14">
        <v>47.601622677504167</v>
      </c>
      <c r="D14">
        <v>6.8833968773146674</v>
      </c>
      <c r="E14">
        <v>44.158595916812089</v>
      </c>
      <c r="F14">
        <v>5.3454722110504189</v>
      </c>
      <c r="G14">
        <v>39.396844800782219</v>
      </c>
      <c r="H14">
        <v>4.8737440211014196</v>
      </c>
      <c r="I14">
        <v>9.1712397265675634</v>
      </c>
      <c r="J14">
        <v>0.7071533046062668</v>
      </c>
      <c r="K14">
        <v>10.351469248543371</v>
      </c>
      <c r="L14">
        <v>0.85836057617247186</v>
      </c>
      <c r="M14">
        <v>10.850332583540281</v>
      </c>
      <c r="N14">
        <v>2.189556656976285</v>
      </c>
      <c r="O14">
        <v>9.3349266686659966</v>
      </c>
      <c r="P14">
        <v>1.5435554180517019</v>
      </c>
      <c r="Q14">
        <v>9.4826950617121284</v>
      </c>
      <c r="R14">
        <v>1.0346067234649949</v>
      </c>
      <c r="S14">
        <v>9.0894414043239973</v>
      </c>
      <c r="T14">
        <v>1.70178681900086</v>
      </c>
      <c r="U14">
        <v>10.32408285747807</v>
      </c>
      <c r="V14">
        <v>3.876812555421485</v>
      </c>
      <c r="W14">
        <v>10.42284051327081</v>
      </c>
      <c r="X14">
        <v>3.6040649730054288</v>
      </c>
      <c r="Y14">
        <v>7.0051730156786176</v>
      </c>
      <c r="Z14">
        <v>1.837616722934728</v>
      </c>
      <c r="AA14">
        <v>20.761645086337499</v>
      </c>
      <c r="AB14">
        <v>10.715106990990339</v>
      </c>
      <c r="AG14">
        <v>16.991747539973758</v>
      </c>
      <c r="AH14">
        <v>11.151183373072239</v>
      </c>
      <c r="AI14">
        <v>12.339015148147521</v>
      </c>
      <c r="AJ14">
        <v>4.8839192872440496</v>
      </c>
      <c r="AK14">
        <v>14.303476857446929</v>
      </c>
      <c r="AL14">
        <v>7.8166493658015783</v>
      </c>
      <c r="AS14">
        <v>10.426529198433</v>
      </c>
      <c r="AT14">
        <v>0.89673994080459085</v>
      </c>
      <c r="AU14">
        <v>9.223473609089238</v>
      </c>
      <c r="AV14">
        <v>0.8075330723924754</v>
      </c>
      <c r="AW14">
        <v>8.1350287244303754</v>
      </c>
      <c r="AX14">
        <v>1.2588117384648729</v>
      </c>
      <c r="AY14">
        <v>61.727572172954417</v>
      </c>
      <c r="AZ14">
        <v>35.488027051822087</v>
      </c>
      <c r="BA14">
        <v>60.380454336194077</v>
      </c>
      <c r="BB14">
        <v>29.158287204826859</v>
      </c>
      <c r="BC14">
        <v>12.56306522545478</v>
      </c>
      <c r="BD14">
        <v>7.6058710383867716</v>
      </c>
      <c r="BE14">
        <v>10.229940068320539</v>
      </c>
      <c r="BF14">
        <v>5.8048713343981397</v>
      </c>
      <c r="BG14">
        <v>9.8483046858990964</v>
      </c>
      <c r="BH14">
        <v>4.8254735149500414</v>
      </c>
      <c r="BI14">
        <v>30.098534492670691</v>
      </c>
      <c r="BJ14">
        <v>13.75653751053423</v>
      </c>
      <c r="BK14">
        <v>27.049030702340009</v>
      </c>
      <c r="BL14">
        <v>12.019245272532119</v>
      </c>
    </row>
    <row r="15" spans="1:64">
      <c r="A15" s="22"/>
      <c r="B15" s="3" t="s">
        <v>50</v>
      </c>
      <c r="C15">
        <v>39.165162817043388</v>
      </c>
      <c r="D15">
        <v>2.8976379528253968</v>
      </c>
      <c r="E15">
        <v>38.07948363063899</v>
      </c>
      <c r="F15">
        <v>4.3441017418900163</v>
      </c>
      <c r="G15">
        <v>29.970519937376</v>
      </c>
      <c r="H15">
        <v>2.8415367720895741</v>
      </c>
      <c r="I15">
        <v>11.066734995317329</v>
      </c>
      <c r="J15">
        <v>0.935369271686597</v>
      </c>
      <c r="K15">
        <v>11.248924810548511</v>
      </c>
      <c r="L15">
        <v>0.80033237054440631</v>
      </c>
      <c r="M15">
        <v>10.68253347943851</v>
      </c>
      <c r="N15">
        <v>1.1993688596675689</v>
      </c>
      <c r="O15">
        <v>9.9482172001509515</v>
      </c>
      <c r="P15">
        <v>1.434503042448638</v>
      </c>
      <c r="Q15">
        <v>9.9406202055441089</v>
      </c>
      <c r="R15">
        <v>1.3241183931968541</v>
      </c>
      <c r="S15">
        <v>9.8462959413101387</v>
      </c>
      <c r="T15">
        <v>1.6962220260591701</v>
      </c>
      <c r="U15">
        <v>7.9882704366565456</v>
      </c>
      <c r="V15">
        <v>0.67427382568950867</v>
      </c>
      <c r="W15">
        <v>8.1697629447328026</v>
      </c>
      <c r="X15">
        <v>0.70285071182905745</v>
      </c>
      <c r="Y15">
        <v>7.9450440206329844</v>
      </c>
      <c r="Z15">
        <v>2.4687825252869269</v>
      </c>
      <c r="AA15">
        <v>9.0397628953001643</v>
      </c>
      <c r="AB15">
        <v>1.5664699793307471</v>
      </c>
      <c r="AG15">
        <v>2.8169124028184052</v>
      </c>
      <c r="AH15">
        <v>0.6638681410735956</v>
      </c>
      <c r="AI15">
        <v>3.5586827103205092</v>
      </c>
      <c r="AJ15">
        <v>0.70781531682216448</v>
      </c>
      <c r="AK15">
        <v>2.9272763517098701</v>
      </c>
      <c r="AL15">
        <v>0.7410941584124342</v>
      </c>
      <c r="AS15">
        <v>9.2255279657325815</v>
      </c>
      <c r="AT15">
        <v>0.58262797731359073</v>
      </c>
      <c r="AU15">
        <v>7.2048350409366293</v>
      </c>
      <c r="AV15">
        <v>0.32487776849017591</v>
      </c>
      <c r="AW15">
        <v>5.1966584361281933</v>
      </c>
      <c r="AX15">
        <v>0.48337674133440139</v>
      </c>
      <c r="AY15">
        <v>38.893391435268519</v>
      </c>
      <c r="AZ15">
        <v>4.0959862009177321</v>
      </c>
      <c r="BA15">
        <v>29.291423795538769</v>
      </c>
      <c r="BB15">
        <v>4.9734011329975782</v>
      </c>
      <c r="BC15">
        <v>7.4557895371046916</v>
      </c>
      <c r="BD15">
        <v>1.212595038776715</v>
      </c>
      <c r="BE15">
        <v>6.709278036876908</v>
      </c>
      <c r="BF15">
        <v>2.4476107092696089</v>
      </c>
      <c r="BG15">
        <v>6.5213607716679052</v>
      </c>
      <c r="BH15">
        <v>1.368667740307824</v>
      </c>
      <c r="BI15">
        <v>22.539543151250001</v>
      </c>
      <c r="BJ15">
        <v>5.3964563540415282</v>
      </c>
      <c r="BK15">
        <v>22.75602333703074</v>
      </c>
      <c r="BL15">
        <v>9.6475506974699528</v>
      </c>
    </row>
    <row r="16" spans="1:64">
      <c r="A16" s="22" t="s">
        <v>1573</v>
      </c>
      <c r="B16" s="3" t="s">
        <v>44</v>
      </c>
      <c r="C16">
        <v>17.230919976929219</v>
      </c>
      <c r="D16">
        <v>0.94305716745193358</v>
      </c>
      <c r="E16">
        <v>17.947568864790721</v>
      </c>
      <c r="F16">
        <v>1.3671622807594139</v>
      </c>
      <c r="G16">
        <v>15.00192489257687</v>
      </c>
      <c r="H16">
        <v>1.258604601568124</v>
      </c>
      <c r="I16">
        <v>7.4520151210322636</v>
      </c>
      <c r="J16">
        <v>1.884017617197655</v>
      </c>
      <c r="K16">
        <v>6.6585407299597659</v>
      </c>
      <c r="L16">
        <v>1.76988965074493</v>
      </c>
      <c r="M16">
        <v>1.4939801140646169</v>
      </c>
      <c r="N16">
        <v>0.30444087761562683</v>
      </c>
      <c r="O16">
        <v>9.6189612883723292</v>
      </c>
      <c r="P16">
        <v>2.2564658372125139</v>
      </c>
      <c r="Q16">
        <v>6.2606568557736209</v>
      </c>
      <c r="R16">
        <v>1.3440507651851989</v>
      </c>
      <c r="S16">
        <v>1.1472249202817291</v>
      </c>
      <c r="T16">
        <v>0.25234033168200698</v>
      </c>
      <c r="U16">
        <v>5.868430431358628</v>
      </c>
      <c r="V16">
        <v>1.6404305128425669</v>
      </c>
      <c r="W16">
        <v>6.7081794018852499</v>
      </c>
      <c r="X16">
        <v>1.4293055515028099</v>
      </c>
      <c r="Y16">
        <v>6.3385741747315496</v>
      </c>
      <c r="Z16">
        <v>0.81879339364560666</v>
      </c>
      <c r="AA16">
        <v>10.748474574307579</v>
      </c>
      <c r="AB16">
        <v>1.816168825824539</v>
      </c>
      <c r="AC16">
        <v>10.309916238353649</v>
      </c>
      <c r="AD16">
        <v>1.4449219501364341</v>
      </c>
      <c r="AE16">
        <v>8.0409177927541293</v>
      </c>
      <c r="AF16">
        <v>0.97745574186323037</v>
      </c>
      <c r="AG16">
        <v>15.867522052737289</v>
      </c>
      <c r="AH16">
        <v>3.2916062540266249</v>
      </c>
      <c r="AI16">
        <v>14.2110293797633</v>
      </c>
      <c r="AJ16">
        <v>2.852058584941898</v>
      </c>
      <c r="AK16">
        <v>2.6681489854663529</v>
      </c>
      <c r="AL16">
        <v>0.34818665565730239</v>
      </c>
      <c r="AM16">
        <v>8.0309435289823625</v>
      </c>
      <c r="AN16">
        <v>2.689959154669241</v>
      </c>
      <c r="AO16">
        <v>12.51082144292857</v>
      </c>
      <c r="AP16">
        <v>0.94885214546504004</v>
      </c>
      <c r="AQ16">
        <v>8.5018212196329159</v>
      </c>
      <c r="AR16">
        <v>0.88816938231681253</v>
      </c>
      <c r="AS16">
        <v>9.5960767540388208</v>
      </c>
      <c r="AT16">
        <v>5.1815177659395077</v>
      </c>
      <c r="AU16">
        <v>5.4770126399893249</v>
      </c>
      <c r="AV16">
        <v>1.3811115206212139</v>
      </c>
      <c r="AW16">
        <v>2.1966051413261352</v>
      </c>
      <c r="AX16">
        <v>0.36306544365195581</v>
      </c>
      <c r="AY16">
        <v>7.4753512464933856</v>
      </c>
      <c r="AZ16">
        <v>0.7313130899131558</v>
      </c>
      <c r="BA16">
        <v>10.111630943559341</v>
      </c>
      <c r="BB16">
        <v>1.396222643041966</v>
      </c>
      <c r="BC16">
        <v>8.8009695403714971</v>
      </c>
      <c r="BD16">
        <v>2.245780108363971</v>
      </c>
      <c r="BE16">
        <v>11.851733385847091</v>
      </c>
      <c r="BF16">
        <v>1.788351752331911</v>
      </c>
      <c r="BG16">
        <v>7.8037201899491908</v>
      </c>
      <c r="BH16">
        <v>1.267949574219577</v>
      </c>
      <c r="BI16">
        <v>11.40864935368141</v>
      </c>
      <c r="BJ16">
        <v>2.689025203146203</v>
      </c>
      <c r="BK16">
        <v>7.2191645545664977</v>
      </c>
      <c r="BL16">
        <v>1.812315496357793</v>
      </c>
    </row>
    <row r="17" spans="1:64">
      <c r="A17" s="22"/>
      <c r="B17" s="3" t="s">
        <v>45</v>
      </c>
      <c r="C17">
        <v>16.831306037974041</v>
      </c>
      <c r="D17">
        <v>1.862053371236188</v>
      </c>
      <c r="E17">
        <v>17.91431038462192</v>
      </c>
      <c r="F17">
        <v>2.7003463229006801</v>
      </c>
      <c r="G17">
        <v>14.81970354983806</v>
      </c>
      <c r="H17">
        <v>2.078052180333418</v>
      </c>
      <c r="I17">
        <v>10.295398787574159</v>
      </c>
      <c r="J17">
        <v>1.995107399066921</v>
      </c>
      <c r="K17">
        <v>9.3264813007378606</v>
      </c>
      <c r="L17">
        <v>1.9242822207079331</v>
      </c>
      <c r="M17">
        <v>3.64288041585904</v>
      </c>
      <c r="N17">
        <v>0.29474957362926268</v>
      </c>
      <c r="O17">
        <v>8.6780209014606999</v>
      </c>
      <c r="P17">
        <v>2.0557853287945949</v>
      </c>
      <c r="Q17">
        <v>7.2989399679014273</v>
      </c>
      <c r="R17">
        <v>1.2423290893107</v>
      </c>
      <c r="S17">
        <v>1.4675445732338319</v>
      </c>
      <c r="T17">
        <v>0.26853938474630551</v>
      </c>
      <c r="U17">
        <v>8.1940294391555604</v>
      </c>
      <c r="V17">
        <v>1.3583185949853609</v>
      </c>
      <c r="W17">
        <v>10.02117103379905</v>
      </c>
      <c r="X17">
        <v>0.94269973301420595</v>
      </c>
      <c r="Y17">
        <v>6.0702043404463932</v>
      </c>
      <c r="Z17">
        <v>1.128233057249576</v>
      </c>
      <c r="AA17">
        <v>14.855582838541959</v>
      </c>
      <c r="AB17">
        <v>1.422907568100553</v>
      </c>
      <c r="AC17">
        <v>13.101564997161219</v>
      </c>
      <c r="AD17">
        <v>1.1318233479588919</v>
      </c>
      <c r="AE17">
        <v>9.1839669369831878</v>
      </c>
      <c r="AF17">
        <v>0.70502532246233818</v>
      </c>
      <c r="AG17">
        <v>17.860084826278872</v>
      </c>
      <c r="AH17">
        <v>4.8901266844583704</v>
      </c>
      <c r="AI17">
        <v>15.47570536895129</v>
      </c>
      <c r="AJ17">
        <v>5.968912491721138</v>
      </c>
      <c r="AK17">
        <v>2.3938219665310831</v>
      </c>
      <c r="AL17">
        <v>1.058730393712586</v>
      </c>
      <c r="AM17">
        <v>14.19118994246238</v>
      </c>
      <c r="AN17">
        <v>2.5807244983656452</v>
      </c>
      <c r="AO17">
        <v>16.46313720934716</v>
      </c>
      <c r="AP17">
        <v>1.140854324674808</v>
      </c>
      <c r="AQ17">
        <v>7.2505096836127203</v>
      </c>
      <c r="AR17">
        <v>0.93106539055204107</v>
      </c>
      <c r="AS17">
        <v>8.9699886710237919</v>
      </c>
      <c r="AT17">
        <v>5.2449882274860231</v>
      </c>
      <c r="AU17">
        <v>6.2132446748543684</v>
      </c>
      <c r="AV17">
        <v>1.500422774813249</v>
      </c>
      <c r="AW17">
        <v>4.4429866938230047</v>
      </c>
      <c r="AX17">
        <v>0.40389861612217642</v>
      </c>
      <c r="AY17">
        <v>6.0664879463812778</v>
      </c>
      <c r="AZ17">
        <v>1.90755562711588</v>
      </c>
      <c r="BA17">
        <v>4.5221575129880778</v>
      </c>
      <c r="BB17">
        <v>1.53848411047415</v>
      </c>
      <c r="BC17">
        <v>15.751449868481689</v>
      </c>
      <c r="BD17">
        <v>3.9281635735680211</v>
      </c>
      <c r="BE17">
        <v>16.965795582922521</v>
      </c>
      <c r="BF17">
        <v>3.9906579024877038</v>
      </c>
      <c r="BG17">
        <v>8.070078027498818</v>
      </c>
      <c r="BH17">
        <v>1.922033295374993</v>
      </c>
      <c r="BI17">
        <v>8.1719869707442729</v>
      </c>
      <c r="BJ17">
        <v>2.01097036872559</v>
      </c>
      <c r="BK17">
        <v>8.4751447329617431</v>
      </c>
      <c r="BL17">
        <v>4.3190600982688983</v>
      </c>
    </row>
    <row r="18" spans="1:64">
      <c r="A18" s="22"/>
      <c r="B18" s="3" t="s">
        <v>46</v>
      </c>
      <c r="C18">
        <v>15.167548402437509</v>
      </c>
      <c r="D18">
        <v>2.3893538682019519</v>
      </c>
      <c r="E18">
        <v>15.22574322920655</v>
      </c>
      <c r="F18">
        <v>5.0885945911464301</v>
      </c>
      <c r="G18">
        <v>11.871441004443829</v>
      </c>
      <c r="H18">
        <v>4.8272537421324557</v>
      </c>
      <c r="I18">
        <v>13.17567401562515</v>
      </c>
      <c r="J18">
        <v>5.2569578267838093</v>
      </c>
      <c r="K18">
        <v>10.67010849129589</v>
      </c>
      <c r="L18">
        <v>1.7427341939331571</v>
      </c>
      <c r="M18">
        <v>4.6298031496451459</v>
      </c>
      <c r="N18">
        <v>0.25832507040011371</v>
      </c>
      <c r="O18">
        <v>15.257094707826059</v>
      </c>
      <c r="P18">
        <v>8.1032062919543932</v>
      </c>
      <c r="Q18">
        <v>12.251098231173151</v>
      </c>
      <c r="R18">
        <v>3.3806625664686329</v>
      </c>
      <c r="S18">
        <v>3.3038977928819642</v>
      </c>
      <c r="T18">
        <v>0.38176632450293019</v>
      </c>
      <c r="U18">
        <v>6.3539933197831564</v>
      </c>
      <c r="V18">
        <v>2.8762306180349611</v>
      </c>
      <c r="W18">
        <v>9.2816006214695097</v>
      </c>
      <c r="X18">
        <v>3.2147269431227521</v>
      </c>
      <c r="Y18">
        <v>3.6597602181906561</v>
      </c>
      <c r="Z18">
        <v>0.89468448264526546</v>
      </c>
      <c r="AA18">
        <v>9.7040407412262599</v>
      </c>
      <c r="AB18">
        <v>3.667702116149302</v>
      </c>
      <c r="AC18">
        <v>9.9542887104517455</v>
      </c>
      <c r="AD18">
        <v>3.8535054583039532</v>
      </c>
      <c r="AE18">
        <v>7.8021841053682657</v>
      </c>
      <c r="AF18">
        <v>2.638216734256154</v>
      </c>
      <c r="AG18">
        <v>15.11273674076976</v>
      </c>
      <c r="AH18">
        <v>7.330433029302891</v>
      </c>
      <c r="AI18">
        <v>13.30923788872787</v>
      </c>
      <c r="AJ18">
        <v>6.0515196827792526</v>
      </c>
      <c r="AK18">
        <v>2.3187093824728069</v>
      </c>
      <c r="AL18">
        <v>1.3298635202734259</v>
      </c>
      <c r="AM18">
        <v>11.21549945264295</v>
      </c>
      <c r="AN18">
        <v>3.6714341587921901</v>
      </c>
      <c r="AO18">
        <v>12.114922594933409</v>
      </c>
      <c r="AP18">
        <v>2.6549475306789181</v>
      </c>
      <c r="AQ18">
        <v>7.1208429654650676</v>
      </c>
      <c r="AR18">
        <v>0.84995923119283012</v>
      </c>
      <c r="AS18">
        <v>14.88910545398126</v>
      </c>
      <c r="AT18">
        <v>6.3896879028213682</v>
      </c>
      <c r="AU18">
        <v>8.6387056529177819</v>
      </c>
      <c r="AV18">
        <v>2.637407877143759</v>
      </c>
      <c r="AW18">
        <v>4.2296996882632536</v>
      </c>
      <c r="AX18">
        <v>0.63897488069187913</v>
      </c>
      <c r="AY18">
        <v>20.45805249333301</v>
      </c>
      <c r="AZ18">
        <v>11.281190929670601</v>
      </c>
      <c r="BA18">
        <v>9.7244363956024475</v>
      </c>
      <c r="BB18">
        <v>5.9640817785707787</v>
      </c>
      <c r="BC18">
        <v>8.2275501877107509</v>
      </c>
      <c r="BD18">
        <v>2.183071329141034</v>
      </c>
      <c r="BE18">
        <v>10.116121634929071</v>
      </c>
      <c r="BF18">
        <v>1.671218327620227</v>
      </c>
      <c r="BG18">
        <v>5.7658907689986814</v>
      </c>
      <c r="BH18">
        <v>1.525304870683899</v>
      </c>
      <c r="BI18">
        <v>18.440073710497199</v>
      </c>
      <c r="BJ18">
        <v>8.5908346295258742</v>
      </c>
      <c r="BK18">
        <v>7.6321070557667614</v>
      </c>
      <c r="BL18">
        <v>3.5714244456422759</v>
      </c>
    </row>
    <row r="19" spans="1:64">
      <c r="A19" s="22"/>
      <c r="B19" s="3" t="s">
        <v>47</v>
      </c>
      <c r="C19">
        <v>21.492618703808059</v>
      </c>
      <c r="D19">
        <v>1.5980156032887209</v>
      </c>
      <c r="E19">
        <v>16.283222640646429</v>
      </c>
      <c r="F19">
        <v>1.1136850421232669</v>
      </c>
      <c r="G19">
        <v>10.714461294664069</v>
      </c>
      <c r="H19">
        <v>0.69401245198546391</v>
      </c>
      <c r="I19">
        <v>7.8165063672726038</v>
      </c>
      <c r="J19">
        <v>1.071364360879602</v>
      </c>
      <c r="K19">
        <v>7.777025516699271</v>
      </c>
      <c r="L19">
        <v>1.0235521916978529</v>
      </c>
      <c r="M19">
        <v>4.0962300524265034</v>
      </c>
      <c r="N19">
        <v>0.20032132751407861</v>
      </c>
      <c r="O19">
        <v>6.0548888887413801</v>
      </c>
      <c r="P19">
        <v>1.791642515158711</v>
      </c>
      <c r="Q19">
        <v>4.6306497793857719</v>
      </c>
      <c r="R19">
        <v>0.89542029291869729</v>
      </c>
      <c r="S19">
        <v>2.119339308750674</v>
      </c>
      <c r="T19">
        <v>0.24548482291430501</v>
      </c>
      <c r="U19">
        <v>5.0832985816080321</v>
      </c>
      <c r="V19">
        <v>2.1677526108991692</v>
      </c>
      <c r="W19">
        <v>4.9857751881990078</v>
      </c>
      <c r="X19">
        <v>1.5550557971395109</v>
      </c>
      <c r="Y19">
        <v>2.147165393823391</v>
      </c>
      <c r="Z19">
        <v>0.34112566096547992</v>
      </c>
      <c r="AA19">
        <v>10.200839202862291</v>
      </c>
      <c r="AB19">
        <v>4.3135405632228858</v>
      </c>
      <c r="AC19">
        <v>8.2917986004866666</v>
      </c>
      <c r="AD19">
        <v>2.152060385246338</v>
      </c>
      <c r="AE19">
        <v>5.825888866331117</v>
      </c>
      <c r="AF19">
        <v>1.712364232037962</v>
      </c>
      <c r="AG19">
        <v>5.1269505043768584</v>
      </c>
      <c r="AH19">
        <v>0.86927244787937374</v>
      </c>
      <c r="AI19">
        <v>3.529656887681734</v>
      </c>
      <c r="AJ19">
        <v>0.63766835563260116</v>
      </c>
      <c r="AK19">
        <v>0.55315347891375644</v>
      </c>
      <c r="AL19">
        <v>0.13140902183340239</v>
      </c>
      <c r="AM19">
        <v>8.9228908362650809</v>
      </c>
      <c r="AN19">
        <v>2.4806640932345738</v>
      </c>
      <c r="AO19">
        <v>9.4418357521864458</v>
      </c>
      <c r="AP19">
        <v>0.76605360826347724</v>
      </c>
      <c r="AQ19">
        <v>3.8965061253257871</v>
      </c>
      <c r="AR19">
        <v>0.46026988440173472</v>
      </c>
      <c r="AS19">
        <v>10.09046085913015</v>
      </c>
      <c r="AT19">
        <v>4.3532348314821929</v>
      </c>
      <c r="AU19">
        <v>6.5589465110533816</v>
      </c>
      <c r="AV19">
        <v>1.537235271703326</v>
      </c>
      <c r="AW19">
        <v>3.3544658982857229</v>
      </c>
      <c r="AX19">
        <v>0.33607288756579112</v>
      </c>
      <c r="AY19">
        <v>6.7326902625742662</v>
      </c>
      <c r="AZ19">
        <v>0.38627139084102868</v>
      </c>
      <c r="BA19">
        <v>4.076607202395536</v>
      </c>
      <c r="BB19">
        <v>0.62765518785844898</v>
      </c>
      <c r="BC19">
        <v>7.3443053429752716</v>
      </c>
      <c r="BD19">
        <v>1.615681352415669</v>
      </c>
      <c r="BE19">
        <v>6.6354864898907628</v>
      </c>
      <c r="BF19">
        <v>1.1123757780712671</v>
      </c>
      <c r="BG19">
        <v>4.084672197760419</v>
      </c>
      <c r="BH19">
        <v>0.55104055609836222</v>
      </c>
      <c r="BI19">
        <v>8.0675546877547362</v>
      </c>
      <c r="BJ19">
        <v>1.0156737995139451</v>
      </c>
      <c r="BK19">
        <v>5.1281802399864258</v>
      </c>
      <c r="BL19">
        <v>0.29773427861409829</v>
      </c>
    </row>
    <row r="20" spans="1:64">
      <c r="A20" s="22"/>
      <c r="B20" s="3" t="s">
        <v>48</v>
      </c>
      <c r="C20">
        <v>17.554818167508589</v>
      </c>
      <c r="D20">
        <v>1.0331779626975151</v>
      </c>
      <c r="E20">
        <v>14.11270237291512</v>
      </c>
      <c r="F20">
        <v>0.65642087237487201</v>
      </c>
      <c r="G20">
        <v>11.20476175865293</v>
      </c>
      <c r="H20">
        <v>0.51479810584018937</v>
      </c>
      <c r="I20">
        <v>8.1523768093512814</v>
      </c>
      <c r="J20">
        <v>1.2275384163989871</v>
      </c>
      <c r="K20">
        <v>6.930146232968565</v>
      </c>
      <c r="L20">
        <v>1.101306213444466</v>
      </c>
      <c r="M20">
        <v>3.552183233995474</v>
      </c>
      <c r="N20">
        <v>0.18221769051674599</v>
      </c>
      <c r="O20">
        <v>12.306140003712359</v>
      </c>
      <c r="P20">
        <v>2.087836032953839</v>
      </c>
      <c r="Q20">
        <v>7.9601570723252779</v>
      </c>
      <c r="R20">
        <v>0.87877753097586242</v>
      </c>
      <c r="S20">
        <v>1.135361724800128</v>
      </c>
      <c r="T20">
        <v>0.19295554079781391</v>
      </c>
      <c r="U20">
        <v>7.605106438254162</v>
      </c>
      <c r="V20">
        <v>2.489126206493578</v>
      </c>
      <c r="W20">
        <v>7.9052187950859381</v>
      </c>
      <c r="X20">
        <v>1.6294517755746321</v>
      </c>
      <c r="Y20">
        <v>2.2966640768416928</v>
      </c>
      <c r="Z20">
        <v>0.26209354907424409</v>
      </c>
      <c r="AA20">
        <v>12.750870194580431</v>
      </c>
      <c r="AB20">
        <v>1.7496505770732309</v>
      </c>
      <c r="AC20">
        <v>12.284134930382301</v>
      </c>
      <c r="AD20">
        <v>3.0957676862503019</v>
      </c>
      <c r="AE20">
        <v>6.4779876408115014</v>
      </c>
      <c r="AF20">
        <v>1.1597079596330111</v>
      </c>
      <c r="AG20">
        <v>4.2198304768186548</v>
      </c>
      <c r="AH20">
        <v>1.520441557004327</v>
      </c>
      <c r="AI20">
        <v>3.3331840244316759</v>
      </c>
      <c r="AJ20">
        <v>0.95566887130938283</v>
      </c>
      <c r="AK20">
        <v>0.35646682932331591</v>
      </c>
      <c r="AL20">
        <v>0.46124855050291341</v>
      </c>
      <c r="AM20">
        <v>8.9868797639540876</v>
      </c>
      <c r="AN20">
        <v>1.492125284221735</v>
      </c>
      <c r="AO20">
        <v>8.3629860508102603</v>
      </c>
      <c r="AP20">
        <v>0.49867404098354817</v>
      </c>
      <c r="AQ20">
        <v>2.2475408827352861</v>
      </c>
      <c r="AR20">
        <v>0.17724774220705231</v>
      </c>
      <c r="AS20">
        <v>13.278345518636581</v>
      </c>
      <c r="AT20">
        <v>3.2590224998888209</v>
      </c>
      <c r="AU20">
        <v>8.7819552024144336</v>
      </c>
      <c r="AV20">
        <v>1.1370283286189651</v>
      </c>
      <c r="AW20">
        <v>3.607269769065589</v>
      </c>
      <c r="AX20">
        <v>0.33182681450115931</v>
      </c>
      <c r="AY20">
        <v>6.8928816277682534</v>
      </c>
      <c r="AZ20">
        <v>0.75658127664742614</v>
      </c>
      <c r="BA20">
        <v>10.4973875477246</v>
      </c>
      <c r="BB20">
        <v>2.190165349765536</v>
      </c>
      <c r="BC20">
        <v>8.1005312881760592</v>
      </c>
      <c r="BD20">
        <v>1.681340215514816</v>
      </c>
      <c r="BE20">
        <v>8.4856734590354588</v>
      </c>
      <c r="BF20">
        <v>1.272420139916949</v>
      </c>
      <c r="BG20">
        <v>4.2665540878321444</v>
      </c>
      <c r="BH20">
        <v>0.65388517439484206</v>
      </c>
      <c r="BI20">
        <v>4.868833744528871</v>
      </c>
      <c r="BJ20">
        <v>0.30168685801099221</v>
      </c>
      <c r="BK20">
        <v>3.9104921824143202</v>
      </c>
      <c r="BL20">
        <v>0.26077710945637078</v>
      </c>
    </row>
    <row r="21" spans="1:64">
      <c r="A21" s="22"/>
      <c r="B21" s="3" t="s">
        <v>49</v>
      </c>
      <c r="C21">
        <v>19.967915863256081</v>
      </c>
      <c r="D21">
        <v>5.2014955535883489</v>
      </c>
      <c r="E21">
        <v>18.85841229735691</v>
      </c>
      <c r="F21">
        <v>7.4277238429781312</v>
      </c>
      <c r="G21">
        <v>15.405369566358869</v>
      </c>
      <c r="H21">
        <v>7.2818346626433694</v>
      </c>
      <c r="I21">
        <v>11.695886420395709</v>
      </c>
      <c r="J21">
        <v>7.8984353488106889</v>
      </c>
      <c r="K21">
        <v>8.8063106981502735</v>
      </c>
      <c r="L21">
        <v>3.39564219353261</v>
      </c>
      <c r="M21">
        <v>4.6364299486314584</v>
      </c>
      <c r="N21">
        <v>0.2559872114107194</v>
      </c>
      <c r="O21">
        <v>12.89527924352395</v>
      </c>
      <c r="P21">
        <v>9.7231857991988733</v>
      </c>
      <c r="Q21">
        <v>8.6749652841845695</v>
      </c>
      <c r="R21">
        <v>4.5679801745637159</v>
      </c>
      <c r="S21">
        <v>2.5066950826330712</v>
      </c>
      <c r="T21">
        <v>0.28911618988775972</v>
      </c>
      <c r="U21">
        <v>11.886676768211171</v>
      </c>
      <c r="V21">
        <v>7.9382226044041806</v>
      </c>
      <c r="W21">
        <v>13.04001784808688</v>
      </c>
      <c r="X21">
        <v>7.342481059528291</v>
      </c>
      <c r="Y21">
        <v>5.9723108082124874</v>
      </c>
      <c r="Z21">
        <v>2.8003516335255338</v>
      </c>
      <c r="AA21">
        <v>18.500308993861239</v>
      </c>
      <c r="AB21">
        <v>9.9113679035148561</v>
      </c>
      <c r="AC21">
        <v>16.18655858327012</v>
      </c>
      <c r="AD21">
        <v>7.8551313396144229</v>
      </c>
      <c r="AE21">
        <v>11.432523400450719</v>
      </c>
      <c r="AF21">
        <v>6.2806505830287076</v>
      </c>
      <c r="AG21">
        <v>17.74959587691648</v>
      </c>
      <c r="AH21">
        <v>9.9911621745425041</v>
      </c>
      <c r="AI21">
        <v>16.75377683902887</v>
      </c>
      <c r="AJ21">
        <v>10.1053740578292</v>
      </c>
      <c r="AK21">
        <v>3.6868146543447282</v>
      </c>
      <c r="AL21">
        <v>2.5310534194215348</v>
      </c>
      <c r="AM21">
        <v>12.11576172653478</v>
      </c>
      <c r="AN21">
        <v>4.2930472220990241</v>
      </c>
      <c r="AO21">
        <v>14.195560800891389</v>
      </c>
      <c r="AP21">
        <v>4.3435840707196691</v>
      </c>
      <c r="AQ21">
        <v>7.3447160308240624</v>
      </c>
      <c r="AR21">
        <v>2.4203194358652231</v>
      </c>
      <c r="AS21">
        <v>12.34213058823733</v>
      </c>
      <c r="AT21">
        <v>6.4101671184320077</v>
      </c>
      <c r="AU21">
        <v>7.7205337960009883</v>
      </c>
      <c r="AV21">
        <v>3.450728006409419</v>
      </c>
      <c r="AW21">
        <v>4.2523994051662024</v>
      </c>
      <c r="AX21">
        <v>1.0628502028468449</v>
      </c>
      <c r="AY21">
        <v>15.32751912659347</v>
      </c>
      <c r="AZ21">
        <v>10.969872076797101</v>
      </c>
      <c r="BA21">
        <v>12.601838568030249</v>
      </c>
      <c r="BB21">
        <v>9.1970924472468472</v>
      </c>
      <c r="BC21">
        <v>15.51451867512276</v>
      </c>
      <c r="BD21">
        <v>8.3003645044362546</v>
      </c>
      <c r="BE21">
        <v>15.0088905346994</v>
      </c>
      <c r="BF21">
        <v>6.0036438884869154</v>
      </c>
      <c r="BG21">
        <v>8.4520789332533734</v>
      </c>
      <c r="BH21">
        <v>4.0460326517182859</v>
      </c>
      <c r="BI21">
        <v>16.007646736797732</v>
      </c>
      <c r="BJ21">
        <v>10.880246314263699</v>
      </c>
      <c r="BK21">
        <v>12.146172895806179</v>
      </c>
      <c r="BL21">
        <v>8.3634330616078962</v>
      </c>
    </row>
    <row r="22" spans="1:64">
      <c r="A22" s="22"/>
      <c r="B22" s="3" t="s">
        <v>50</v>
      </c>
      <c r="C22">
        <v>20.28515275336061</v>
      </c>
      <c r="D22">
        <v>1.506957239136232</v>
      </c>
      <c r="E22">
        <v>15.48638807526471</v>
      </c>
      <c r="F22">
        <v>0.91410693762407813</v>
      </c>
      <c r="G22">
        <v>11.00012524397312</v>
      </c>
      <c r="H22">
        <v>0.66276033570907833</v>
      </c>
      <c r="I22">
        <v>8.828419657338241</v>
      </c>
      <c r="J22">
        <v>1.5479257716604939</v>
      </c>
      <c r="K22">
        <v>8.0304338589218123</v>
      </c>
      <c r="L22">
        <v>1.438211915015758</v>
      </c>
      <c r="M22">
        <v>3.9282545543803691</v>
      </c>
      <c r="N22">
        <v>0.1930376490996997</v>
      </c>
      <c r="O22">
        <v>10.80316104814003</v>
      </c>
      <c r="P22">
        <v>2.1036134033230538</v>
      </c>
      <c r="Q22">
        <v>6.6481943528277423</v>
      </c>
      <c r="R22">
        <v>0.90294647771431413</v>
      </c>
      <c r="S22">
        <v>1.8439101939191</v>
      </c>
      <c r="T22">
        <v>0.24668172522110279</v>
      </c>
      <c r="U22">
        <v>7.0602072082706133</v>
      </c>
      <c r="V22">
        <v>3.399693326664154</v>
      </c>
      <c r="W22">
        <v>6.7586009509772422</v>
      </c>
      <c r="X22">
        <v>2.500492613424675</v>
      </c>
      <c r="Y22">
        <v>2.358769044995725</v>
      </c>
      <c r="Z22">
        <v>0.49384566598073681</v>
      </c>
      <c r="AA22">
        <v>13.325185077760651</v>
      </c>
      <c r="AB22">
        <v>5.9026137612310023</v>
      </c>
      <c r="AC22">
        <v>11.37094244893564</v>
      </c>
      <c r="AD22">
        <v>4.1875907512761836</v>
      </c>
      <c r="AE22">
        <v>6.4946526049862916</v>
      </c>
      <c r="AF22">
        <v>2.095249642163679</v>
      </c>
      <c r="AG22">
        <v>5.3548408718103442</v>
      </c>
      <c r="AH22">
        <v>1.279407317206982</v>
      </c>
      <c r="AI22">
        <v>3.9208756609398301</v>
      </c>
      <c r="AJ22">
        <v>0.81611147977912679</v>
      </c>
      <c r="AK22">
        <v>0.56889042188000283</v>
      </c>
      <c r="AL22">
        <v>0.35095133410039753</v>
      </c>
      <c r="AM22">
        <v>9.0839655950584728</v>
      </c>
      <c r="AN22">
        <v>2.193359751239242</v>
      </c>
      <c r="AO22">
        <v>9.0606423873955464</v>
      </c>
      <c r="AP22">
        <v>0.72139929305549033</v>
      </c>
      <c r="AQ22">
        <v>3.9994739193002649</v>
      </c>
      <c r="AR22">
        <v>0.82662689126708822</v>
      </c>
      <c r="AS22">
        <v>11.967171442105871</v>
      </c>
      <c r="AT22">
        <v>3.9134201833559441</v>
      </c>
      <c r="AU22">
        <v>7.9290875849147122</v>
      </c>
      <c r="AV22">
        <v>1.489095607104852</v>
      </c>
      <c r="AW22">
        <v>3.4850252846726222</v>
      </c>
      <c r="AX22">
        <v>0.3478122155941204</v>
      </c>
      <c r="AY22">
        <v>6.8712690874957527</v>
      </c>
      <c r="AZ22">
        <v>0.60948457395637301</v>
      </c>
      <c r="BA22">
        <v>7.6258221234117203</v>
      </c>
      <c r="BB22">
        <v>1.716155902056798</v>
      </c>
      <c r="BC22">
        <v>7.739722396331282</v>
      </c>
      <c r="BD22">
        <v>1.6490951023874689</v>
      </c>
      <c r="BE22">
        <v>7.6170052610467263</v>
      </c>
      <c r="BF22">
        <v>1.1994078739488701</v>
      </c>
      <c r="BG22">
        <v>4.1779062096935817</v>
      </c>
      <c r="BH22">
        <v>0.60578648353427722</v>
      </c>
      <c r="BI22">
        <v>7.2953794706190216</v>
      </c>
      <c r="BJ22">
        <v>0.94045683878429365</v>
      </c>
      <c r="BK22">
        <v>4.6062245838171387</v>
      </c>
      <c r="BL22">
        <v>0.29791681748452259</v>
      </c>
    </row>
    <row r="23" spans="1:64">
      <c r="A23" s="22" t="s">
        <v>1574</v>
      </c>
      <c r="B23" s="3" t="s">
        <v>44</v>
      </c>
      <c r="C23">
        <v>3.0303775340282328</v>
      </c>
      <c r="D23">
        <v>0.92384488327353387</v>
      </c>
      <c r="E23">
        <v>2.0693608350056811</v>
      </c>
      <c r="F23">
        <v>0.7091408865698996</v>
      </c>
      <c r="G23">
        <v>1.367870099036594</v>
      </c>
      <c r="H23">
        <v>0.39578649120625242</v>
      </c>
      <c r="I23">
        <v>1.218291476988721</v>
      </c>
      <c r="J23">
        <v>0.52282839465661557</v>
      </c>
      <c r="K23">
        <v>0.851263872577537</v>
      </c>
      <c r="L23">
        <v>0.37841052852811219</v>
      </c>
      <c r="M23">
        <v>0.36287801533761738</v>
      </c>
      <c r="N23">
        <v>4.3193239834467177E-2</v>
      </c>
      <c r="Q23">
        <v>0.25474453924837609</v>
      </c>
      <c r="R23">
        <v>1.525559689554898E-2</v>
      </c>
      <c r="W23">
        <v>0.71012404975678489</v>
      </c>
      <c r="X23">
        <v>0.26942746512409999</v>
      </c>
      <c r="Y23">
        <v>0.26731897507547031</v>
      </c>
      <c r="Z23">
        <v>0.1141888347649247</v>
      </c>
      <c r="AC23">
        <v>0.4486276946311078</v>
      </c>
      <c r="AD23">
        <v>7.2602944170622546E-2</v>
      </c>
      <c r="AG23">
        <v>1.08869472066601</v>
      </c>
      <c r="AH23">
        <v>0.30610727535180982</v>
      </c>
      <c r="AI23">
        <v>6.6674686512043166</v>
      </c>
      <c r="AJ23">
        <v>1.764713150810683</v>
      </c>
      <c r="AK23">
        <v>4.5602559257052873E-2</v>
      </c>
      <c r="AL23">
        <v>1.012703346558533E-2</v>
      </c>
      <c r="AS23">
        <v>0.67144815465108498</v>
      </c>
      <c r="AT23">
        <v>9.8449892197006617E-2</v>
      </c>
      <c r="AY23">
        <v>2.6267616480685572</v>
      </c>
      <c r="AZ23">
        <v>0.62799287915194013</v>
      </c>
      <c r="BA23">
        <v>3.434575715533335</v>
      </c>
      <c r="BB23">
        <v>0.9523610451481046</v>
      </c>
      <c r="BI23">
        <v>4.2060657347222019</v>
      </c>
      <c r="BJ23">
        <v>1.084973356462192</v>
      </c>
      <c r="BK23">
        <v>2.312801025674518</v>
      </c>
      <c r="BL23">
        <v>0.657915491117395</v>
      </c>
    </row>
    <row r="24" spans="1:64">
      <c r="A24" s="22"/>
      <c r="B24" s="3" t="s">
        <v>45</v>
      </c>
      <c r="C24">
        <v>2.847197175083422</v>
      </c>
      <c r="D24">
        <v>0.97335236521559165</v>
      </c>
      <c r="E24">
        <v>1.9882683973876201</v>
      </c>
      <c r="F24">
        <v>0.5860339277283747</v>
      </c>
      <c r="G24">
        <v>1.3211033690716341</v>
      </c>
      <c r="H24">
        <v>0.2911256113649533</v>
      </c>
      <c r="I24">
        <v>1.271715183027138</v>
      </c>
      <c r="J24">
        <v>0.5987252276689341</v>
      </c>
      <c r="K24">
        <v>0.53231809032443733</v>
      </c>
      <c r="L24">
        <v>7.1495713324368063E-2</v>
      </c>
      <c r="M24">
        <v>0.35702329306233949</v>
      </c>
      <c r="N24">
        <v>6.4889208515434227E-2</v>
      </c>
      <c r="Q24">
        <v>0.31616234739251331</v>
      </c>
      <c r="R24">
        <v>1.5694138151968521E-2</v>
      </c>
      <c r="W24">
        <v>0.46082381644759668</v>
      </c>
      <c r="X24">
        <v>5.727998553806872E-2</v>
      </c>
      <c r="Y24">
        <v>0.51056749980594673</v>
      </c>
      <c r="Z24">
        <v>0.2137251995160116</v>
      </c>
      <c r="AC24">
        <v>0.43275741360145009</v>
      </c>
      <c r="AD24">
        <v>4.9576657983150862E-2</v>
      </c>
      <c r="AG24">
        <v>1.348312867410278</v>
      </c>
      <c r="AH24">
        <v>0.63361175669635816</v>
      </c>
      <c r="AI24">
        <v>2.7926186378541149</v>
      </c>
      <c r="AJ24">
        <v>0.89748719563757184</v>
      </c>
      <c r="AK24">
        <v>3.0014289033031299E-2</v>
      </c>
      <c r="AL24">
        <v>8.2646180046472041E-3</v>
      </c>
      <c r="AS24">
        <v>0.39406200520422963</v>
      </c>
      <c r="AT24">
        <v>0.11155465079992</v>
      </c>
      <c r="AY24">
        <v>3.2215053463245851</v>
      </c>
      <c r="AZ24">
        <v>0.38148932363990418</v>
      </c>
      <c r="BA24">
        <v>1.8587305797863061</v>
      </c>
      <c r="BB24">
        <v>0.1699896958784817</v>
      </c>
      <c r="BI24">
        <v>1.080979065996009</v>
      </c>
      <c r="BJ24">
        <v>0.15178720072680191</v>
      </c>
      <c r="BK24">
        <v>1.269161923404992</v>
      </c>
      <c r="BL24">
        <v>0.34947898386532689</v>
      </c>
    </row>
    <row r="25" spans="1:64">
      <c r="A25" s="22"/>
      <c r="B25" s="3" t="s">
        <v>46</v>
      </c>
      <c r="C25">
        <v>2.8723483964126211</v>
      </c>
      <c r="D25">
        <v>0.37072088624923699</v>
      </c>
      <c r="E25">
        <v>3.1072751051027132</v>
      </c>
      <c r="F25">
        <v>0.82807785475306406</v>
      </c>
      <c r="G25">
        <v>2.168286503353765</v>
      </c>
      <c r="H25">
        <v>0.49982164163376402</v>
      </c>
      <c r="I25">
        <v>1.126620362300857</v>
      </c>
      <c r="J25">
        <v>0.50830023663344304</v>
      </c>
      <c r="K25">
        <v>0.40085069509417631</v>
      </c>
      <c r="L25">
        <v>3.4808541151061002E-2</v>
      </c>
      <c r="M25">
        <v>0.25447067432621878</v>
      </c>
      <c r="N25">
        <v>0.1097628826911137</v>
      </c>
      <c r="Q25">
        <v>0.2828637094534881</v>
      </c>
      <c r="R25">
        <v>2.7933531511943201E-2</v>
      </c>
      <c r="W25">
        <v>0.34613476821490369</v>
      </c>
      <c r="X25">
        <v>6.2486748858684188E-2</v>
      </c>
      <c r="Y25">
        <v>0.70061870746071819</v>
      </c>
      <c r="Z25">
        <v>0.16991702492637151</v>
      </c>
      <c r="AC25">
        <v>0.39127165362484922</v>
      </c>
      <c r="AD25">
        <v>7.2418557590201271E-2</v>
      </c>
      <c r="AG25">
        <v>0.48949853169185098</v>
      </c>
      <c r="AH25">
        <v>0.31509820408468048</v>
      </c>
      <c r="AI25">
        <v>2.530280178553852</v>
      </c>
      <c r="AJ25">
        <v>0.87269376753810035</v>
      </c>
      <c r="AK25">
        <v>7.1842933889166558E-2</v>
      </c>
      <c r="AL25">
        <v>1.0376914081841529E-2</v>
      </c>
      <c r="AS25">
        <v>1.525351347059847</v>
      </c>
      <c r="AT25">
        <v>0.1853645238334759</v>
      </c>
      <c r="AY25">
        <v>4.7339836758289673</v>
      </c>
      <c r="AZ25">
        <v>0.74576287917652595</v>
      </c>
      <c r="BA25">
        <v>3.3427783719657072</v>
      </c>
      <c r="BB25">
        <v>0.74050657207423631</v>
      </c>
      <c r="BI25">
        <v>1.7130730106326539</v>
      </c>
      <c r="BJ25">
        <v>0.1585189751640784</v>
      </c>
      <c r="BK25">
        <v>1.5484875951951691</v>
      </c>
      <c r="BL25">
        <v>0.24639983676805691</v>
      </c>
    </row>
    <row r="26" spans="1:64">
      <c r="A26" s="22"/>
      <c r="B26" s="3" t="s">
        <v>47</v>
      </c>
      <c r="C26">
        <v>2.351913634172567</v>
      </c>
      <c r="D26">
        <v>0.28636331732398213</v>
      </c>
      <c r="E26">
        <v>1.865154395057109</v>
      </c>
      <c r="F26">
        <v>0.55055036924140999</v>
      </c>
      <c r="G26">
        <v>0.99285298598047589</v>
      </c>
      <c r="H26">
        <v>0.37790490213346473</v>
      </c>
      <c r="I26">
        <v>0.67530495142144809</v>
      </c>
      <c r="J26">
        <v>0.1320998293067229</v>
      </c>
      <c r="K26">
        <v>0.68559252410118976</v>
      </c>
      <c r="L26">
        <v>6.8840916838680696E-2</v>
      </c>
      <c r="M26">
        <v>1.216876183540653</v>
      </c>
      <c r="N26">
        <v>0.76879884710549029</v>
      </c>
      <c r="Q26">
        <v>0.67696801241088611</v>
      </c>
      <c r="R26">
        <v>5.6336865040423303E-2</v>
      </c>
      <c r="W26">
        <v>0.34288969125636848</v>
      </c>
      <c r="X26">
        <v>4.3602486396372077E-2</v>
      </c>
      <c r="Y26">
        <v>0.52694322884163936</v>
      </c>
      <c r="Z26">
        <v>7.8919907780309009E-2</v>
      </c>
      <c r="AC26">
        <v>0.26366385490343569</v>
      </c>
      <c r="AD26">
        <v>4.2479731775916338E-2</v>
      </c>
      <c r="AG26">
        <v>0.29996636844752228</v>
      </c>
      <c r="AH26">
        <v>6.4902519840124254E-2</v>
      </c>
      <c r="AI26">
        <v>0.38420767641824188</v>
      </c>
      <c r="AJ26">
        <v>0.28837164886520689</v>
      </c>
      <c r="AK26">
        <v>1.323875182613605E-2</v>
      </c>
      <c r="AL26">
        <v>4.8547090569311929E-3</v>
      </c>
      <c r="AS26">
        <v>0.62497209675420018</v>
      </c>
      <c r="AT26">
        <v>9.649785630873306E-2</v>
      </c>
      <c r="AY26">
        <v>5.9246198196994557</v>
      </c>
      <c r="AZ26">
        <v>3.3955492072246241</v>
      </c>
      <c r="BA26">
        <v>2.162685110051493</v>
      </c>
      <c r="BB26">
        <v>0.46559888234104779</v>
      </c>
      <c r="BI26">
        <v>1.7709389905450481</v>
      </c>
      <c r="BJ26">
        <v>0.13671594494746989</v>
      </c>
      <c r="BK26">
        <v>1.6150623168715601</v>
      </c>
      <c r="BL26">
        <v>0.14629132742520701</v>
      </c>
    </row>
    <row r="27" spans="1:64">
      <c r="A27" s="22"/>
      <c r="B27" s="3" t="s">
        <v>48</v>
      </c>
      <c r="C27">
        <v>2.888567798254932</v>
      </c>
      <c r="D27">
        <v>0.22660121334932959</v>
      </c>
      <c r="E27">
        <v>2.9886074652509862</v>
      </c>
      <c r="F27">
        <v>0.24737629320645729</v>
      </c>
      <c r="G27">
        <v>2.17447670986577</v>
      </c>
      <c r="H27">
        <v>0.17039005059019771</v>
      </c>
      <c r="I27">
        <v>0.51906329755102654</v>
      </c>
      <c r="J27">
        <v>0.2013306035663045</v>
      </c>
      <c r="K27">
        <v>0.54974516851604804</v>
      </c>
      <c r="L27">
        <v>5.9048603062209791E-2</v>
      </c>
      <c r="M27">
        <v>0.813762952339392</v>
      </c>
      <c r="N27">
        <v>8.8293543657707543E-2</v>
      </c>
      <c r="Q27">
        <v>0.48122804464431118</v>
      </c>
      <c r="R27">
        <v>4.5202695639714408E-2</v>
      </c>
      <c r="W27">
        <v>0.3293084922422731</v>
      </c>
      <c r="X27">
        <v>4.3399240925628427E-2</v>
      </c>
      <c r="Y27">
        <v>0.44306756623184712</v>
      </c>
      <c r="Z27">
        <v>9.6647367662054715E-2</v>
      </c>
      <c r="AC27">
        <v>0.24642995381660851</v>
      </c>
      <c r="AD27">
        <v>3.1663414143187102E-2</v>
      </c>
      <c r="AG27">
        <v>0</v>
      </c>
      <c r="AH27">
        <v>2.5340810185184189E-2</v>
      </c>
      <c r="AI27">
        <v>0</v>
      </c>
      <c r="AJ27">
        <v>0.33980548941798983</v>
      </c>
      <c r="AK27">
        <v>6.6268862669641479E-2</v>
      </c>
      <c r="AL27">
        <v>1.946067332087301E-2</v>
      </c>
      <c r="AS27">
        <v>0.67793174272248713</v>
      </c>
      <c r="AT27">
        <v>7.6725927532281621E-2</v>
      </c>
      <c r="AY27">
        <v>0.7338694625610358</v>
      </c>
      <c r="AZ27">
        <v>0.2415248148495833</v>
      </c>
      <c r="BA27">
        <v>4.069284669362947</v>
      </c>
      <c r="BB27">
        <v>0.22471129245494131</v>
      </c>
      <c r="BI27">
        <v>2.4861770744094058</v>
      </c>
      <c r="BJ27">
        <v>0.2034263294263379</v>
      </c>
      <c r="BK27">
        <v>1.4793522304020541</v>
      </c>
      <c r="BL27">
        <v>0.15372737353978611</v>
      </c>
    </row>
    <row r="28" spans="1:64">
      <c r="A28" s="22"/>
      <c r="B28" s="3" t="s">
        <v>49</v>
      </c>
      <c r="C28">
        <v>2.973726456562626</v>
      </c>
      <c r="D28">
        <v>0.95575603869458547</v>
      </c>
      <c r="E28">
        <v>2.7099009661767961</v>
      </c>
      <c r="F28">
        <v>0.9049972421489989</v>
      </c>
      <c r="G28">
        <v>1.9202954580069209</v>
      </c>
      <c r="H28">
        <v>0.64516823641678678</v>
      </c>
      <c r="I28">
        <v>1.387784363820501</v>
      </c>
      <c r="J28">
        <v>0.89338543160441919</v>
      </c>
      <c r="K28">
        <v>0.84378739700718497</v>
      </c>
      <c r="L28">
        <v>0.4247674588235319</v>
      </c>
      <c r="M28">
        <v>1.697869539309619</v>
      </c>
      <c r="N28">
        <v>1.2733937283295409</v>
      </c>
      <c r="Q28">
        <v>0.57691352270151885</v>
      </c>
      <c r="R28">
        <v>6.8586428098945593E-2</v>
      </c>
      <c r="W28">
        <v>0.47657813026677631</v>
      </c>
      <c r="X28">
        <v>0.178229616936248</v>
      </c>
      <c r="Y28">
        <v>0.53229200500694729</v>
      </c>
      <c r="Z28">
        <v>0.18458519805480769</v>
      </c>
      <c r="AC28">
        <v>0.39286268534593127</v>
      </c>
      <c r="AD28">
        <v>0.10416157672597991</v>
      </c>
      <c r="AG28">
        <v>1.0529931528374881</v>
      </c>
      <c r="AH28">
        <v>0.65922338640607059</v>
      </c>
      <c r="AI28">
        <v>4.4734220005317447</v>
      </c>
      <c r="AJ28">
        <v>1.7449340310247621</v>
      </c>
      <c r="AK28">
        <v>5.3558009550414253E-2</v>
      </c>
      <c r="AL28">
        <v>1.494087089829595E-2</v>
      </c>
      <c r="AS28">
        <v>0.99718485916393051</v>
      </c>
      <c r="AT28">
        <v>0.2122123458158896</v>
      </c>
      <c r="AY28">
        <v>6.2918096948030113</v>
      </c>
      <c r="AZ28">
        <v>3.5107549639248781</v>
      </c>
      <c r="BA28">
        <v>3.034486731220825</v>
      </c>
      <c r="BB28">
        <v>0.71885179010610112</v>
      </c>
      <c r="BI28">
        <v>2.8506407828004718</v>
      </c>
      <c r="BJ28">
        <v>1.0568966815945999</v>
      </c>
      <c r="BK28">
        <v>1.8861547600532209</v>
      </c>
      <c r="BL28">
        <v>0.8931103298032439</v>
      </c>
    </row>
    <row r="29" spans="1:64">
      <c r="A29" s="22"/>
      <c r="B29" s="3" t="s">
        <v>50</v>
      </c>
      <c r="C29">
        <v>2.6477737406387121</v>
      </c>
      <c r="D29">
        <v>0.25856948184029011</v>
      </c>
      <c r="E29">
        <v>2.5126899064393151</v>
      </c>
      <c r="F29">
        <v>0.42924081199019892</v>
      </c>
      <c r="G29">
        <v>1.731428544643671</v>
      </c>
      <c r="H29">
        <v>0.29312667162633349</v>
      </c>
      <c r="I29">
        <v>0.70723886002303593</v>
      </c>
      <c r="J29">
        <v>0.2020422596505016</v>
      </c>
      <c r="K29">
        <v>0.62642398795622978</v>
      </c>
      <c r="L29">
        <v>9.0127567861883529E-2</v>
      </c>
      <c r="M29">
        <v>1.1936114503957631</v>
      </c>
      <c r="N29">
        <v>0.6058508259274028</v>
      </c>
      <c r="Q29">
        <v>0.62298728330451481</v>
      </c>
      <c r="R29">
        <v>6.6339537585209524E-2</v>
      </c>
      <c r="W29">
        <v>0.35333641907021512</v>
      </c>
      <c r="X29">
        <v>4.5069636409701928E-2</v>
      </c>
      <c r="Y29">
        <v>0.48949045706502209</v>
      </c>
      <c r="Z29">
        <v>8.8967007752799393E-2</v>
      </c>
      <c r="AC29">
        <v>0.25871825468291809</v>
      </c>
      <c r="AD29">
        <v>4.7194266961720348E-2</v>
      </c>
      <c r="AG29">
        <v>0.3342356286743185</v>
      </c>
      <c r="AH29">
        <v>7.0766966730298517E-2</v>
      </c>
      <c r="AI29">
        <v>0.3706987156926172</v>
      </c>
      <c r="AJ29">
        <v>0.30046523177596568</v>
      </c>
      <c r="AK29">
        <v>5.2688646331180228E-2</v>
      </c>
      <c r="AL29">
        <v>1.9896475327879491E-2</v>
      </c>
      <c r="AS29">
        <v>0.66761032917878715</v>
      </c>
      <c r="AT29">
        <v>8.9160325501014465E-2</v>
      </c>
      <c r="AY29">
        <v>5.8400896296478946</v>
      </c>
      <c r="AZ29">
        <v>3.377015996916882</v>
      </c>
      <c r="BA29">
        <v>3.0376748033321488</v>
      </c>
      <c r="BB29">
        <v>0.45544853747794672</v>
      </c>
      <c r="BI29">
        <v>2.206948257987932</v>
      </c>
      <c r="BJ29">
        <v>0.18591182875517159</v>
      </c>
      <c r="BK29">
        <v>1.5747003301101481</v>
      </c>
      <c r="BL29">
        <v>0.1684487643316247</v>
      </c>
    </row>
    <row r="30" spans="1:64">
      <c r="A30" s="22" t="s">
        <v>1575</v>
      </c>
      <c r="B30" s="3" t="s">
        <v>44</v>
      </c>
      <c r="C30">
        <v>11.971727760899631</v>
      </c>
      <c r="D30">
        <v>0.77953876715506099</v>
      </c>
      <c r="E30">
        <v>12.718014060317129</v>
      </c>
      <c r="F30">
        <v>0.98004051730532904</v>
      </c>
      <c r="G30">
        <v>12.57483171446602</v>
      </c>
      <c r="H30">
        <v>1.7256635745666069</v>
      </c>
      <c r="I30">
        <v>6.8393519605432838</v>
      </c>
      <c r="J30">
        <v>1.552247917398724</v>
      </c>
      <c r="K30">
        <v>9.4595468887157441</v>
      </c>
      <c r="L30">
        <v>1.615837635828512</v>
      </c>
      <c r="M30">
        <v>5.9284203211948894</v>
      </c>
      <c r="N30">
        <v>0.35940558899808228</v>
      </c>
      <c r="Q30">
        <v>6.8671991607209586</v>
      </c>
      <c r="R30">
        <v>0.68664269874461803</v>
      </c>
      <c r="S30">
        <v>6.1597080496118872</v>
      </c>
      <c r="T30">
        <v>0.24907879960303231</v>
      </c>
      <c r="U30">
        <v>7.9668317797070829</v>
      </c>
      <c r="V30">
        <v>0.82970926496675257</v>
      </c>
      <c r="W30">
        <v>4.983948515005804</v>
      </c>
      <c r="X30">
        <v>0.57577367808736479</v>
      </c>
      <c r="Y30">
        <v>7.1082663176415242</v>
      </c>
      <c r="Z30">
        <v>0.601253672133789</v>
      </c>
      <c r="AA30">
        <v>3.2094915884572059</v>
      </c>
      <c r="AB30">
        <v>0.38701248070938538</v>
      </c>
      <c r="AC30">
        <v>3.8739751893825569</v>
      </c>
      <c r="AD30">
        <v>0.3265506261122858</v>
      </c>
      <c r="AE30">
        <v>5.8637405619147858</v>
      </c>
      <c r="AF30">
        <v>0.39266564452842079</v>
      </c>
      <c r="AG30">
        <v>6.7027661808855878</v>
      </c>
      <c r="AH30">
        <v>0.90821879977815823</v>
      </c>
      <c r="AI30">
        <v>8.7177326515657185</v>
      </c>
      <c r="AJ30">
        <v>1.6517926972860171</v>
      </c>
      <c r="AK30">
        <v>14.4145092341224</v>
      </c>
      <c r="AL30">
        <v>5.401941157386438</v>
      </c>
      <c r="AO30">
        <v>16.593632581040069</v>
      </c>
      <c r="AP30">
        <v>2.3886027820869771</v>
      </c>
      <c r="AQ30">
        <v>14.669962160515819</v>
      </c>
      <c r="AR30">
        <v>4.0326333822213627</v>
      </c>
      <c r="AS30">
        <v>10.31093991352226</v>
      </c>
      <c r="AT30">
        <v>1.774227675204918</v>
      </c>
      <c r="AU30">
        <v>8.7368498450437411</v>
      </c>
      <c r="AV30">
        <v>0.82817621648784445</v>
      </c>
      <c r="AW30">
        <v>8.2621788771094966</v>
      </c>
      <c r="AX30">
        <v>0.85032248174230451</v>
      </c>
      <c r="AY30">
        <v>4.8549128420410712</v>
      </c>
      <c r="AZ30">
        <v>0.43252438153855</v>
      </c>
      <c r="BA30">
        <v>14.01186361945466</v>
      </c>
      <c r="BB30">
        <v>0.54211499907361504</v>
      </c>
      <c r="BC30">
        <v>6.7308985737650922</v>
      </c>
      <c r="BD30">
        <v>1.3157187097124901</v>
      </c>
      <c r="BE30">
        <v>10.58877773658824</v>
      </c>
      <c r="BF30">
        <v>1.6861817957556751</v>
      </c>
      <c r="BG30">
        <v>7.7939347028280066</v>
      </c>
      <c r="BH30">
        <v>1.164674455477644</v>
      </c>
      <c r="BI30">
        <v>7.8555067853137626</v>
      </c>
      <c r="BJ30">
        <v>1.08448778204059</v>
      </c>
      <c r="BK30">
        <v>11.01252136556495</v>
      </c>
      <c r="BL30">
        <v>1.6277803937924089</v>
      </c>
    </row>
    <row r="31" spans="1:64">
      <c r="A31" s="22"/>
      <c r="B31" s="3" t="s">
        <v>45</v>
      </c>
      <c r="C31">
        <v>14.12965357990953</v>
      </c>
      <c r="D31">
        <v>1.330431245149023</v>
      </c>
      <c r="E31">
        <v>15.837111497065219</v>
      </c>
      <c r="F31">
        <v>1.8383595588206141</v>
      </c>
      <c r="G31">
        <v>16.33452845504247</v>
      </c>
      <c r="H31">
        <v>2.3250722879271599</v>
      </c>
      <c r="I31">
        <v>8.7586155910743795</v>
      </c>
      <c r="J31">
        <v>1.8349947610078079</v>
      </c>
      <c r="K31">
        <v>11.60937702977437</v>
      </c>
      <c r="L31">
        <v>1.62458616990913</v>
      </c>
      <c r="M31">
        <v>10.156090636672189</v>
      </c>
      <c r="N31">
        <v>0.37061121294124699</v>
      </c>
      <c r="Q31">
        <v>8.7776003867717343</v>
      </c>
      <c r="R31">
        <v>0.69960430946545249</v>
      </c>
      <c r="S31">
        <v>7.0187399963940669</v>
      </c>
      <c r="T31">
        <v>0.232784492649728</v>
      </c>
      <c r="U31">
        <v>11.113013436433389</v>
      </c>
      <c r="V31">
        <v>1.213042404659014</v>
      </c>
      <c r="W31">
        <v>10.91544998692345</v>
      </c>
      <c r="X31">
        <v>1.398279777653856</v>
      </c>
      <c r="Y31">
        <v>10.588120834972781</v>
      </c>
      <c r="Z31">
        <v>5.6051693522669286</v>
      </c>
      <c r="AA31">
        <v>10.730878732248931</v>
      </c>
      <c r="AB31">
        <v>1.1120859443330551</v>
      </c>
      <c r="AC31">
        <v>13.515050931233541</v>
      </c>
      <c r="AD31">
        <v>0.5362622605020555</v>
      </c>
      <c r="AE31">
        <v>16.361707317865399</v>
      </c>
      <c r="AF31">
        <v>0.86331503811693977</v>
      </c>
      <c r="AG31">
        <v>14.58942774486427</v>
      </c>
      <c r="AH31">
        <v>5.4262656518342816</v>
      </c>
      <c r="AI31">
        <v>12.441805859985481</v>
      </c>
      <c r="AJ31">
        <v>5.016193728941853</v>
      </c>
      <c r="AK31">
        <v>7.9062600645579444</v>
      </c>
      <c r="AL31">
        <v>1.8577116570621079</v>
      </c>
      <c r="AO31">
        <v>13.770012898673601</v>
      </c>
      <c r="AP31">
        <v>1.856739934282861</v>
      </c>
      <c r="AQ31">
        <v>8.3113440049248482</v>
      </c>
      <c r="AR31">
        <v>0.61368228678734926</v>
      </c>
      <c r="AS31">
        <v>11.746621505174581</v>
      </c>
      <c r="AT31">
        <v>2.440759303035577</v>
      </c>
      <c r="AU31">
        <v>10.87504274498337</v>
      </c>
      <c r="AV31">
        <v>2.0070120388871162</v>
      </c>
      <c r="AW31">
        <v>11.156565634181151</v>
      </c>
      <c r="AX31">
        <v>0.83301365038338326</v>
      </c>
      <c r="AY31">
        <v>12.26797096770767</v>
      </c>
      <c r="AZ31">
        <v>1.04303442463197</v>
      </c>
      <c r="BA31">
        <v>9.7471724177589412</v>
      </c>
      <c r="BB31">
        <v>1.213069299648786</v>
      </c>
      <c r="BC31">
        <v>12.98494765432908</v>
      </c>
      <c r="BD31">
        <v>1.410968612421333</v>
      </c>
      <c r="BE31">
        <v>13.6683956801324</v>
      </c>
      <c r="BF31">
        <v>1.3315053699681769</v>
      </c>
      <c r="BG31">
        <v>8.6209037191800597</v>
      </c>
      <c r="BH31">
        <v>0.91422597261990834</v>
      </c>
      <c r="BI31">
        <v>13.97470277919502</v>
      </c>
      <c r="BJ31">
        <v>4.2136772665099844</v>
      </c>
      <c r="BK31">
        <v>15.481482611651749</v>
      </c>
      <c r="BL31">
        <v>4.9167530770229684</v>
      </c>
    </row>
    <row r="32" spans="1:64">
      <c r="A32" s="22"/>
      <c r="B32" s="3" t="s">
        <v>46</v>
      </c>
      <c r="C32">
        <v>13.486269454284869</v>
      </c>
      <c r="D32">
        <v>3.8749822170418571</v>
      </c>
      <c r="E32">
        <v>16.99385464837701</v>
      </c>
      <c r="F32">
        <v>5.0821412918749722</v>
      </c>
      <c r="G32">
        <v>16.524390856075541</v>
      </c>
      <c r="H32">
        <v>5.8875754344570383</v>
      </c>
      <c r="I32">
        <v>20.063595302272919</v>
      </c>
      <c r="J32">
        <v>7.2603674527398656</v>
      </c>
      <c r="K32">
        <v>14.358512869146679</v>
      </c>
      <c r="L32">
        <v>2.338081659134132</v>
      </c>
      <c r="M32">
        <v>12.171235507906969</v>
      </c>
      <c r="N32">
        <v>0.85309547646516137</v>
      </c>
      <c r="Q32">
        <v>12.786787839921571</v>
      </c>
      <c r="R32">
        <v>2.8190721498818121</v>
      </c>
      <c r="S32">
        <v>8.2744117959861274</v>
      </c>
      <c r="T32">
        <v>0.38538020107717319</v>
      </c>
      <c r="U32">
        <v>11.93316803576729</v>
      </c>
      <c r="V32">
        <v>3.9820280654985889</v>
      </c>
      <c r="W32">
        <v>12.68885836281574</v>
      </c>
      <c r="X32">
        <v>4.3083036421933327</v>
      </c>
      <c r="Y32">
        <v>4.9582580957632114</v>
      </c>
      <c r="Z32">
        <v>0.56493107603675252</v>
      </c>
      <c r="AA32">
        <v>11.010507871862171</v>
      </c>
      <c r="AB32">
        <v>3.4692875129259728</v>
      </c>
      <c r="AC32">
        <v>12.139137130285899</v>
      </c>
      <c r="AD32">
        <v>3.162880751196683</v>
      </c>
      <c r="AE32">
        <v>13.63943974428769</v>
      </c>
      <c r="AF32">
        <v>3.546737538170972</v>
      </c>
      <c r="AG32">
        <v>14.40112244721535</v>
      </c>
      <c r="AH32">
        <v>5.0354569641613427</v>
      </c>
      <c r="AI32">
        <v>14.27903649236405</v>
      </c>
      <c r="AJ32">
        <v>6.2296624364851949</v>
      </c>
      <c r="AK32">
        <v>8.0521801235151163</v>
      </c>
      <c r="AL32">
        <v>2.6374891502497451</v>
      </c>
      <c r="AO32">
        <v>11.98872265638653</v>
      </c>
      <c r="AP32">
        <v>1.3512044515375441</v>
      </c>
      <c r="AQ32">
        <v>11.44549492504378</v>
      </c>
      <c r="AR32">
        <v>0.62913455577164534</v>
      </c>
      <c r="AS32">
        <v>18.002985784739511</v>
      </c>
      <c r="AT32">
        <v>7.3617135472119983</v>
      </c>
      <c r="AU32">
        <v>15.303247516423189</v>
      </c>
      <c r="AV32">
        <v>4.5771687794205258</v>
      </c>
      <c r="AW32">
        <v>12.925076447904679</v>
      </c>
      <c r="AX32">
        <v>3.069122678913569</v>
      </c>
      <c r="AY32">
        <v>8.8693113494368632</v>
      </c>
      <c r="AZ32">
        <v>1.437479610641512</v>
      </c>
      <c r="BA32">
        <v>14.39373747701605</v>
      </c>
      <c r="BB32">
        <v>3.1400699124908038</v>
      </c>
      <c r="BC32">
        <v>11.927930501998571</v>
      </c>
      <c r="BD32">
        <v>1.626305393593789</v>
      </c>
      <c r="BE32">
        <v>12.170655297546009</v>
      </c>
      <c r="BF32">
        <v>2.245452314229996</v>
      </c>
      <c r="BG32">
        <v>11.097571644070911</v>
      </c>
      <c r="BH32">
        <v>1.245361634570713</v>
      </c>
      <c r="BI32">
        <v>11.90078640811239</v>
      </c>
      <c r="BJ32">
        <v>6.2243322174957694</v>
      </c>
      <c r="BK32">
        <v>9.2980217017187279</v>
      </c>
      <c r="BL32">
        <v>3.1778127017949309</v>
      </c>
    </row>
    <row r="33" spans="1:64">
      <c r="A33" s="22"/>
      <c r="B33" s="3" t="s">
        <v>47</v>
      </c>
      <c r="C33">
        <v>12.37916665035412</v>
      </c>
      <c r="D33">
        <v>0.60120627376167723</v>
      </c>
      <c r="E33">
        <v>11.3725526833332</v>
      </c>
      <c r="F33">
        <v>0.55141583592490806</v>
      </c>
      <c r="G33">
        <v>9.8522495253459841</v>
      </c>
      <c r="H33">
        <v>0.51858139782881441</v>
      </c>
      <c r="I33">
        <v>10.06684563340232</v>
      </c>
      <c r="J33">
        <v>1.1795054201675279</v>
      </c>
      <c r="K33">
        <v>9.0940724660767032</v>
      </c>
      <c r="L33">
        <v>0.49223299699095802</v>
      </c>
      <c r="M33">
        <v>7.5340660482459709</v>
      </c>
      <c r="N33">
        <v>0.34706363189277728</v>
      </c>
      <c r="Q33">
        <v>6.4716417433631408</v>
      </c>
      <c r="R33">
        <v>0.91899246577578486</v>
      </c>
      <c r="S33">
        <v>4.8497778009953931</v>
      </c>
      <c r="T33">
        <v>0.45024639443965531</v>
      </c>
      <c r="U33">
        <v>6.3316076093583886</v>
      </c>
      <c r="V33">
        <v>0.97787710180817988</v>
      </c>
      <c r="W33">
        <v>8.7686288475252123</v>
      </c>
      <c r="X33">
        <v>1.185929573920983</v>
      </c>
      <c r="Y33">
        <v>4.7680464888464886</v>
      </c>
      <c r="Z33">
        <v>0.54959596448942938</v>
      </c>
      <c r="AA33">
        <v>11.317289141543419</v>
      </c>
      <c r="AB33">
        <v>5.5786133459085798</v>
      </c>
      <c r="AC33">
        <v>8.4074660326325041</v>
      </c>
      <c r="AD33">
        <v>1.4850640479504309</v>
      </c>
      <c r="AE33">
        <v>11.380904172349441</v>
      </c>
      <c r="AF33">
        <v>1.548334770459918</v>
      </c>
      <c r="AG33">
        <v>8.092553848990768</v>
      </c>
      <c r="AH33">
        <v>1.00365490103826</v>
      </c>
      <c r="AI33">
        <v>7.2773524037708572</v>
      </c>
      <c r="AJ33">
        <v>0.83085750930892477</v>
      </c>
      <c r="AK33">
        <v>7.5584970055366876</v>
      </c>
      <c r="AL33">
        <v>0.80159743212738888</v>
      </c>
      <c r="AO33">
        <v>12.629503377774849</v>
      </c>
      <c r="AP33">
        <v>0.93802326065281449</v>
      </c>
      <c r="AQ33">
        <v>9.405212483171022</v>
      </c>
      <c r="AR33">
        <v>0.6745315889421255</v>
      </c>
      <c r="AS33">
        <v>8.9905424300423107</v>
      </c>
      <c r="AT33">
        <v>2.5983086505120241</v>
      </c>
      <c r="AU33">
        <v>7.6550976263711288</v>
      </c>
      <c r="AV33">
        <v>1.418476101391456</v>
      </c>
      <c r="AW33">
        <v>8.4932841974798645</v>
      </c>
      <c r="AX33">
        <v>0.54515327168789995</v>
      </c>
      <c r="AY33">
        <v>10.45623738807735</v>
      </c>
      <c r="AZ33">
        <v>1.054422187378893</v>
      </c>
      <c r="BC33">
        <v>8.1056181996825281</v>
      </c>
      <c r="BD33">
        <v>1.077482022669654</v>
      </c>
      <c r="BE33">
        <v>7.9003752970137366</v>
      </c>
      <c r="BF33">
        <v>1.143531225843071</v>
      </c>
      <c r="BG33">
        <v>5.7257922275492286</v>
      </c>
      <c r="BH33">
        <v>0.57323353484602746</v>
      </c>
      <c r="BI33">
        <v>10.55404744005002</v>
      </c>
      <c r="BJ33">
        <v>0.99563590660122325</v>
      </c>
      <c r="BK33">
        <v>12.79199568994863</v>
      </c>
      <c r="BL33">
        <v>1.059180981208359</v>
      </c>
    </row>
    <row r="34" spans="1:64">
      <c r="A34" s="22"/>
      <c r="B34" s="3" t="s">
        <v>48</v>
      </c>
      <c r="C34">
        <v>14.88674470821965</v>
      </c>
      <c r="D34">
        <v>0.43679330972991259</v>
      </c>
      <c r="E34">
        <v>12.85578624293953</v>
      </c>
      <c r="F34">
        <v>0.40391367965146119</v>
      </c>
      <c r="G34">
        <v>10.88900080608347</v>
      </c>
      <c r="H34">
        <v>0.8063103518861825</v>
      </c>
      <c r="I34">
        <v>10.604126226764951</v>
      </c>
      <c r="J34">
        <v>0.96096250996664956</v>
      </c>
      <c r="K34">
        <v>10.23490193761064</v>
      </c>
      <c r="L34">
        <v>0.74342021871078445</v>
      </c>
      <c r="M34">
        <v>11.896763993543789</v>
      </c>
      <c r="N34">
        <v>0.67416351583701173</v>
      </c>
      <c r="Q34">
        <v>9.4589508366731092</v>
      </c>
      <c r="R34">
        <v>1.0179380955631341</v>
      </c>
      <c r="S34">
        <v>10.207694726037859</v>
      </c>
      <c r="T34">
        <v>0.66307078306597522</v>
      </c>
      <c r="U34">
        <v>6.1955128422161483</v>
      </c>
      <c r="V34">
        <v>0.51181710242816292</v>
      </c>
      <c r="W34">
        <v>10.60027461470588</v>
      </c>
      <c r="X34">
        <v>0.89115786696823507</v>
      </c>
      <c r="Y34">
        <v>8.6041951997299737</v>
      </c>
      <c r="Z34">
        <v>0.6105929772879598</v>
      </c>
      <c r="AA34">
        <v>6.7716516447879016</v>
      </c>
      <c r="AB34">
        <v>2.0203987942877859</v>
      </c>
      <c r="AC34">
        <v>11.585687545535199</v>
      </c>
      <c r="AD34">
        <v>4.8404163005413121</v>
      </c>
      <c r="AE34">
        <v>9.0755147379519485</v>
      </c>
      <c r="AF34">
        <v>1.0944377824167799</v>
      </c>
      <c r="AG34">
        <v>11.426728297054449</v>
      </c>
      <c r="AH34">
        <v>2.3496666041648808</v>
      </c>
      <c r="AI34">
        <v>9.7657022529665767</v>
      </c>
      <c r="AJ34">
        <v>1.967815583792438</v>
      </c>
      <c r="AK34">
        <v>8.1869404095658513</v>
      </c>
      <c r="AL34">
        <v>1.7354528858779561</v>
      </c>
      <c r="AO34">
        <v>12.8321190701591</v>
      </c>
      <c r="AP34">
        <v>1.339568911486865</v>
      </c>
      <c r="AQ34">
        <v>7.9030224553202757</v>
      </c>
      <c r="AR34">
        <v>1.3986516278879071</v>
      </c>
      <c r="AS34">
        <v>10.13650424092485</v>
      </c>
      <c r="AT34">
        <v>1.906239080744305</v>
      </c>
      <c r="AU34">
        <v>9.1127115853123328</v>
      </c>
      <c r="AV34">
        <v>1.2466515275928249</v>
      </c>
      <c r="AW34">
        <v>4.991628037282573</v>
      </c>
      <c r="AX34">
        <v>1.092073802379278</v>
      </c>
      <c r="AY34">
        <v>17.32611281685185</v>
      </c>
      <c r="AZ34">
        <v>3.20906110498863</v>
      </c>
      <c r="BA34">
        <v>22.3230972102725</v>
      </c>
      <c r="BB34">
        <v>6.4159634467225191</v>
      </c>
      <c r="BC34">
        <v>7.3147208865909006</v>
      </c>
      <c r="BD34">
        <v>1.0727995821530329</v>
      </c>
      <c r="BE34">
        <v>6.7080688447883716</v>
      </c>
      <c r="BF34">
        <v>0.87358139569087678</v>
      </c>
      <c r="BG34">
        <v>6.6646462913059601</v>
      </c>
      <c r="BH34">
        <v>0.54549425609387925</v>
      </c>
      <c r="BI34">
        <v>13.431385130498599</v>
      </c>
      <c r="BJ34">
        <v>1.584037341505323</v>
      </c>
      <c r="BK34">
        <v>12.69428834090605</v>
      </c>
      <c r="BL34">
        <v>1.3203133947872361</v>
      </c>
    </row>
    <row r="35" spans="1:64">
      <c r="A35" s="22"/>
      <c r="B35" s="3" t="s">
        <v>49</v>
      </c>
      <c r="C35">
        <v>16.14738739770441</v>
      </c>
      <c r="D35">
        <v>5.3970449820010913</v>
      </c>
      <c r="E35">
        <v>17.901624276648249</v>
      </c>
      <c r="F35">
        <v>7.1904403956018452</v>
      </c>
      <c r="G35">
        <v>18.69717919049182</v>
      </c>
      <c r="H35">
        <v>8.9954298121979228</v>
      </c>
      <c r="I35">
        <v>18.610673831326409</v>
      </c>
      <c r="J35">
        <v>9.8995568431250707</v>
      </c>
      <c r="K35">
        <v>12.213563690309689</v>
      </c>
      <c r="L35">
        <v>3.5612410314595691</v>
      </c>
      <c r="M35">
        <v>10.106964370364439</v>
      </c>
      <c r="N35">
        <v>0.75382186459220257</v>
      </c>
      <c r="Q35">
        <v>13.22577221153456</v>
      </c>
      <c r="R35">
        <v>5.3376761599670139</v>
      </c>
      <c r="S35">
        <v>10.60915734580197</v>
      </c>
      <c r="T35">
        <v>1.1953772909462319</v>
      </c>
      <c r="U35">
        <v>11.569333496837039</v>
      </c>
      <c r="V35">
        <v>5.949935769043516</v>
      </c>
      <c r="W35">
        <v>16.90180896646233</v>
      </c>
      <c r="X35">
        <v>8.9810016453944552</v>
      </c>
      <c r="Y35">
        <v>12.79484832722776</v>
      </c>
      <c r="Z35">
        <v>8.5027626791251905</v>
      </c>
      <c r="AA35">
        <v>17.73233655125059</v>
      </c>
      <c r="AB35">
        <v>10.799925253426141</v>
      </c>
      <c r="AC35">
        <v>16.161135401035249</v>
      </c>
      <c r="AD35">
        <v>7.1546682002956938</v>
      </c>
      <c r="AE35">
        <v>17.79778027548301</v>
      </c>
      <c r="AF35">
        <v>7.3701463947792689</v>
      </c>
      <c r="AG35">
        <v>19.21474649757527</v>
      </c>
      <c r="AH35">
        <v>9.9626403231542682</v>
      </c>
      <c r="AI35">
        <v>18.942658907821912</v>
      </c>
      <c r="AJ35">
        <v>10.94558190420768</v>
      </c>
      <c r="AK35">
        <v>14.75389549987209</v>
      </c>
      <c r="AL35">
        <v>6.8423666097861364</v>
      </c>
      <c r="AO35">
        <v>16.753111883685069</v>
      </c>
      <c r="AP35">
        <v>6.4525332724522739</v>
      </c>
      <c r="AQ35">
        <v>13.701532613575729</v>
      </c>
      <c r="AR35">
        <v>5.3386531497525267</v>
      </c>
      <c r="AS35">
        <v>16.96713315278253</v>
      </c>
      <c r="AT35">
        <v>9.062257590970928</v>
      </c>
      <c r="AU35">
        <v>15.077848782064221</v>
      </c>
      <c r="AV35">
        <v>7.1857231055076847</v>
      </c>
      <c r="AW35">
        <v>13.91541794582592</v>
      </c>
      <c r="AX35">
        <v>5.4002421438013242</v>
      </c>
      <c r="AY35">
        <v>20.738185812700891</v>
      </c>
      <c r="AZ35">
        <v>6.2053505161732154</v>
      </c>
      <c r="BA35">
        <v>25.71451224933373</v>
      </c>
      <c r="BB35">
        <v>6.1985558859007961</v>
      </c>
      <c r="BC35">
        <v>11.707145391998679</v>
      </c>
      <c r="BD35">
        <v>2.9461260932983939</v>
      </c>
      <c r="BE35">
        <v>12.5508758308626</v>
      </c>
      <c r="BF35">
        <v>3.851728882850975</v>
      </c>
      <c r="BG35">
        <v>10.197244971410401</v>
      </c>
      <c r="BH35">
        <v>1.7150368080704419</v>
      </c>
      <c r="BI35">
        <v>20.738844323921739</v>
      </c>
      <c r="BJ35">
        <v>11.25836760821152</v>
      </c>
      <c r="BK35">
        <v>19.80006659947486</v>
      </c>
      <c r="BL35">
        <v>8.8564359981031568</v>
      </c>
    </row>
    <row r="36" spans="1:64">
      <c r="A36" s="22"/>
      <c r="B36" s="3" t="s">
        <v>50</v>
      </c>
      <c r="C36">
        <v>13.950918013102511</v>
      </c>
      <c r="D36">
        <v>0.64474532722383737</v>
      </c>
      <c r="E36">
        <v>12.201760094088179</v>
      </c>
      <c r="F36">
        <v>0.80607553671476639</v>
      </c>
      <c r="G36">
        <v>10.39531295121605</v>
      </c>
      <c r="H36">
        <v>1.192231244969401</v>
      </c>
      <c r="I36">
        <v>11.689234746474851</v>
      </c>
      <c r="J36">
        <v>1.5085789894640831</v>
      </c>
      <c r="K36">
        <v>10.602763092822039</v>
      </c>
      <c r="L36">
        <v>0.8690786303865482</v>
      </c>
      <c r="M36">
        <v>9.9560762752099912</v>
      </c>
      <c r="N36">
        <v>0.55297498173993742</v>
      </c>
      <c r="Q36">
        <v>8.3730744293090424</v>
      </c>
      <c r="R36">
        <v>1.1316659710511761</v>
      </c>
      <c r="S36">
        <v>9.221948908799952</v>
      </c>
      <c r="T36">
        <v>0.79095346287146306</v>
      </c>
      <c r="U36">
        <v>6.5375487645449963</v>
      </c>
      <c r="V36">
        <v>1.080227062900599</v>
      </c>
      <c r="W36">
        <v>10.056910101545229</v>
      </c>
      <c r="X36">
        <v>2.0421262810948209</v>
      </c>
      <c r="Y36">
        <v>7.1852741743671107</v>
      </c>
      <c r="Z36">
        <v>1.0671913981524039</v>
      </c>
      <c r="AA36">
        <v>13.406792627801639</v>
      </c>
      <c r="AB36">
        <v>6.6928461367404513</v>
      </c>
      <c r="AC36">
        <v>12.752391017287319</v>
      </c>
      <c r="AD36">
        <v>5.5295371749930693</v>
      </c>
      <c r="AE36">
        <v>11.284237985835709</v>
      </c>
      <c r="AF36">
        <v>1.5625349044980379</v>
      </c>
      <c r="AG36">
        <v>9.9165257053837443</v>
      </c>
      <c r="AH36">
        <v>1.9145425575318771</v>
      </c>
      <c r="AI36">
        <v>8.6127182394661936</v>
      </c>
      <c r="AJ36">
        <v>1.694597782653037</v>
      </c>
      <c r="AK36">
        <v>8.8867273671524636</v>
      </c>
      <c r="AL36">
        <v>1.7151418315031961</v>
      </c>
      <c r="AO36">
        <v>13.091629936813581</v>
      </c>
      <c r="AP36">
        <v>1.907380934408643</v>
      </c>
      <c r="AQ36">
        <v>9.9635249309821035</v>
      </c>
      <c r="AR36">
        <v>2.1182760995847238</v>
      </c>
      <c r="AS36">
        <v>10.0106364144605</v>
      </c>
      <c r="AT36">
        <v>2.2994861139166671</v>
      </c>
      <c r="AU36">
        <v>8.8649274386864452</v>
      </c>
      <c r="AV36">
        <v>1.369234068429801</v>
      </c>
      <c r="AW36">
        <v>7.311858301250874</v>
      </c>
      <c r="AX36">
        <v>0.85361496958101413</v>
      </c>
      <c r="AY36">
        <v>15.53272981783733</v>
      </c>
      <c r="AZ36">
        <v>2.7727361338414092</v>
      </c>
      <c r="BA36">
        <v>22.3230972102725</v>
      </c>
      <c r="BB36">
        <v>6.4159634467225191</v>
      </c>
      <c r="BC36">
        <v>7.7266239899075906</v>
      </c>
      <c r="BD36">
        <v>1.0929690700169721</v>
      </c>
      <c r="BE36">
        <v>7.497620739799272</v>
      </c>
      <c r="BF36">
        <v>1.0675139428555349</v>
      </c>
      <c r="BG36">
        <v>6.4231407968745051</v>
      </c>
      <c r="BH36">
        <v>0.60870689391280852</v>
      </c>
      <c r="BI36">
        <v>12.499840694684179</v>
      </c>
      <c r="BJ36">
        <v>1.3989462317692349</v>
      </c>
      <c r="BK36">
        <v>12.759781826470309</v>
      </c>
      <c r="BL36">
        <v>1.202013039746523</v>
      </c>
    </row>
    <row r="37" spans="1:64">
      <c r="A37" s="22" t="s">
        <v>1576</v>
      </c>
      <c r="B37" s="3" t="s">
        <v>44</v>
      </c>
      <c r="C37">
        <v>0.46725941632202778</v>
      </c>
      <c r="D37">
        <v>5.7285717579702772E-2</v>
      </c>
      <c r="E37">
        <v>0.40564823022808028</v>
      </c>
      <c r="F37">
        <v>4.8898960339221871E-2</v>
      </c>
      <c r="G37">
        <v>0.37592592033558331</v>
      </c>
      <c r="H37">
        <v>4.2698263762040903E-2</v>
      </c>
      <c r="K37">
        <v>2.059792844856706E-2</v>
      </c>
      <c r="L37">
        <v>7.4393276297083516E-4</v>
      </c>
      <c r="U37">
        <v>0.1834972445576577</v>
      </c>
      <c r="V37">
        <v>1.8839367216493E-2</v>
      </c>
      <c r="AA37">
        <v>0.17512761001301749</v>
      </c>
      <c r="AB37">
        <v>5.0875053255770457E-2</v>
      </c>
      <c r="AC37">
        <v>0.23649048424376301</v>
      </c>
      <c r="AD37">
        <v>9.2334372273921467E-2</v>
      </c>
      <c r="AE37">
        <v>0.20782243207574869</v>
      </c>
      <c r="AF37">
        <v>2.6379113658243341E-2</v>
      </c>
      <c r="AG37">
        <v>8.6506166932762835E-2</v>
      </c>
      <c r="AH37">
        <v>2.579399847026196E-2</v>
      </c>
      <c r="AI37">
        <v>0.32770479517089512</v>
      </c>
      <c r="AJ37">
        <v>6.7231189951122233E-2</v>
      </c>
      <c r="AK37">
        <v>3.2233210064207422E-2</v>
      </c>
      <c r="AL37">
        <v>1.0534265212715469E-2</v>
      </c>
      <c r="AM37">
        <v>8.8299355600232166E-2</v>
      </c>
      <c r="AN37">
        <v>3.6232121278931299E-3</v>
      </c>
      <c r="AO37">
        <v>0.1217825398342002</v>
      </c>
      <c r="AP37">
        <v>6.0357663913848262E-3</v>
      </c>
      <c r="AS37">
        <v>4.4926479630098728E-2</v>
      </c>
      <c r="AT37">
        <v>1.135508496371561E-2</v>
      </c>
      <c r="AY37">
        <v>0.38754438849849199</v>
      </c>
      <c r="AZ37">
        <v>6.8530590406137668E-2</v>
      </c>
      <c r="BA37">
        <v>0.2021833281881279</v>
      </c>
      <c r="BB37">
        <v>2.6381627088984481E-2</v>
      </c>
      <c r="BE37">
        <v>0.27006434914609562</v>
      </c>
      <c r="BF37">
        <v>3.9110316462623473E-2</v>
      </c>
      <c r="BG37">
        <v>0.1026401566171186</v>
      </c>
      <c r="BH37">
        <v>7.1840590438313366E-3</v>
      </c>
      <c r="BI37">
        <v>0.2098161401738213</v>
      </c>
      <c r="BJ37">
        <v>5.1804304581187503E-2</v>
      </c>
      <c r="BK37">
        <v>0.1888832517991704</v>
      </c>
      <c r="BL37">
        <v>5.9705719583691613E-2</v>
      </c>
    </row>
    <row r="38" spans="1:64">
      <c r="A38" s="22"/>
      <c r="B38" s="3" t="s">
        <v>45</v>
      </c>
      <c r="C38">
        <v>0.40840701849708488</v>
      </c>
      <c r="D38">
        <v>4.3445446967232078E-2</v>
      </c>
      <c r="E38">
        <v>0.37800417655819257</v>
      </c>
      <c r="F38">
        <v>4.972657880454083E-2</v>
      </c>
      <c r="G38">
        <v>0.34228880282830831</v>
      </c>
      <c r="H38">
        <v>3.1702238987835828E-2</v>
      </c>
      <c r="K38">
        <v>3.9672870339202658E-2</v>
      </c>
      <c r="L38">
        <v>1.6457022949953951E-3</v>
      </c>
      <c r="U38">
        <v>0.1841078159747836</v>
      </c>
      <c r="V38">
        <v>1.2658795515733271E-2</v>
      </c>
      <c r="AA38">
        <v>0.21484222459731919</v>
      </c>
      <c r="AB38">
        <v>2.8359709888103411E-2</v>
      </c>
      <c r="AC38">
        <v>0.2053888473725346</v>
      </c>
      <c r="AD38">
        <v>1.397173987059667E-2</v>
      </c>
      <c r="AE38">
        <v>0.19240308129906961</v>
      </c>
      <c r="AF38">
        <v>1.7068381631843259E-2</v>
      </c>
      <c r="AG38">
        <v>7.6899975821738492E-2</v>
      </c>
      <c r="AH38">
        <v>1.9959538941730089E-2</v>
      </c>
      <c r="AI38">
        <v>0.22814032959083311</v>
      </c>
      <c r="AJ38">
        <v>0.1151757847179387</v>
      </c>
      <c r="AK38">
        <v>0.1275278112180851</v>
      </c>
      <c r="AL38">
        <v>9.2096148532955086E-2</v>
      </c>
      <c r="AM38">
        <v>8.2572221736810975E-2</v>
      </c>
      <c r="AN38">
        <v>4.5625509425806727E-3</v>
      </c>
      <c r="AO38">
        <v>9.2322603403830347E-2</v>
      </c>
      <c r="AP38">
        <v>6.8183128718668868E-3</v>
      </c>
      <c r="AS38">
        <v>6.4006506832041718E-2</v>
      </c>
      <c r="AT38">
        <v>1.3309240231335701E-2</v>
      </c>
      <c r="AY38">
        <v>0.17251565461161231</v>
      </c>
      <c r="AZ38">
        <v>4.825904265044792E-2</v>
      </c>
      <c r="BA38">
        <v>0.1056700381910833</v>
      </c>
      <c r="BB38">
        <v>2.34143759627101E-2</v>
      </c>
      <c r="BE38">
        <v>0.30280918356107839</v>
      </c>
      <c r="BF38">
        <v>9.5229704958157441E-2</v>
      </c>
      <c r="BG38">
        <v>9.0615489444941688E-2</v>
      </c>
      <c r="BH38">
        <v>3.3368962794557221E-2</v>
      </c>
      <c r="BI38">
        <v>0.23233894570526009</v>
      </c>
      <c r="BJ38">
        <v>7.1260209574059513E-2</v>
      </c>
      <c r="BK38">
        <v>0.30114487266167611</v>
      </c>
      <c r="BL38">
        <v>0.1524815322447356</v>
      </c>
    </row>
    <row r="39" spans="1:64">
      <c r="A39" s="22"/>
      <c r="B39" s="3" t="s">
        <v>46</v>
      </c>
      <c r="C39">
        <v>0.65169164517431299</v>
      </c>
      <c r="D39">
        <v>3.8703594984092912E-2</v>
      </c>
      <c r="E39">
        <v>0.58340934321981885</v>
      </c>
      <c r="F39">
        <v>3.5028354375954751E-2</v>
      </c>
      <c r="G39">
        <v>0.47144573748350649</v>
      </c>
      <c r="H39">
        <v>3.1337049898015987E-2</v>
      </c>
      <c r="K39">
        <v>3.0115917653712122E-2</v>
      </c>
      <c r="L39">
        <v>3.2927202741235059E-3</v>
      </c>
      <c r="U39">
        <v>0.139198931545712</v>
      </c>
      <c r="V39">
        <v>8.0893107320336582E-2</v>
      </c>
      <c r="AA39">
        <v>0.17403398359512881</v>
      </c>
      <c r="AB39">
        <v>6.2196026832502693E-2</v>
      </c>
      <c r="AC39">
        <v>0.11192365418416771</v>
      </c>
      <c r="AD39">
        <v>2.304222503516053E-2</v>
      </c>
      <c r="AE39">
        <v>9.699725369239183E-2</v>
      </c>
      <c r="AF39">
        <v>8.7492188329615656E-3</v>
      </c>
      <c r="AG39">
        <v>0.1024445809219505</v>
      </c>
      <c r="AH39">
        <v>5.6489848211398602E-2</v>
      </c>
      <c r="AI39">
        <v>0.2059392912159306</v>
      </c>
      <c r="AJ39">
        <v>0.1212594035993433</v>
      </c>
      <c r="AK39">
        <v>3.3925126631723507E-2</v>
      </c>
      <c r="AL39">
        <v>1.3706592972007339E-2</v>
      </c>
      <c r="AM39">
        <v>6.209109868320159E-2</v>
      </c>
      <c r="AN39">
        <v>5.3090097475686692E-3</v>
      </c>
      <c r="AO39">
        <v>8.4205641550982396E-2</v>
      </c>
      <c r="AP39">
        <v>1.6733778827863619E-2</v>
      </c>
      <c r="AS39">
        <v>8.803801227094557E-2</v>
      </c>
      <c r="AT39">
        <v>3.0241632370101201E-2</v>
      </c>
      <c r="AY39">
        <v>0.33995345670496763</v>
      </c>
      <c r="AZ39">
        <v>6.1560795289077923E-2</v>
      </c>
      <c r="BA39">
        <v>0.23415165801378429</v>
      </c>
      <c r="BB39">
        <v>5.3432565294869089E-2</v>
      </c>
      <c r="BE39">
        <v>0.13318981899881549</v>
      </c>
      <c r="BF39">
        <v>1.394768136523461E-2</v>
      </c>
      <c r="BG39">
        <v>5.2987417711506127E-2</v>
      </c>
      <c r="BH39">
        <v>8.80857092306272E-3</v>
      </c>
      <c r="BI39">
        <v>0.23092104474107439</v>
      </c>
      <c r="BJ39">
        <v>5.8877231171230962E-2</v>
      </c>
      <c r="BK39">
        <v>0.19831860305013099</v>
      </c>
      <c r="BL39">
        <v>4.3651882693454817E-2</v>
      </c>
    </row>
    <row r="40" spans="1:64">
      <c r="A40" s="22"/>
      <c r="B40" s="3" t="s">
        <v>47</v>
      </c>
      <c r="C40">
        <v>0.75465782013934535</v>
      </c>
      <c r="D40">
        <v>0.1300943326316843</v>
      </c>
      <c r="E40">
        <v>0.69196899676803014</v>
      </c>
      <c r="F40">
        <v>0.1065520384763614</v>
      </c>
      <c r="G40">
        <v>0.61166891227010567</v>
      </c>
      <c r="H40">
        <v>7.0348176353864048E-2</v>
      </c>
      <c r="K40">
        <v>0.1032662647261073</v>
      </c>
      <c r="L40">
        <v>6.0497556810659388E-2</v>
      </c>
      <c r="U40">
        <v>7.5319199591823344E-2</v>
      </c>
      <c r="V40">
        <v>1.7770745452300628E-2</v>
      </c>
      <c r="AA40">
        <v>8.0871375456294123E-2</v>
      </c>
      <c r="AB40">
        <v>5.0382862142610833E-2</v>
      </c>
      <c r="AC40">
        <v>0.1319302768022563</v>
      </c>
      <c r="AD40">
        <v>7.8023790023383527E-2</v>
      </c>
      <c r="AE40">
        <v>0.16724110233460091</v>
      </c>
      <c r="AF40">
        <v>7.7667959610807302E-2</v>
      </c>
      <c r="AG40">
        <v>9.7194753456729469E-2</v>
      </c>
      <c r="AH40">
        <v>2.4075744478136301E-2</v>
      </c>
      <c r="AI40">
        <v>4.5174511022185788E-2</v>
      </c>
      <c r="AJ40">
        <v>1.7778180338485459E-2</v>
      </c>
      <c r="AK40">
        <v>2.4070418540971021E-2</v>
      </c>
      <c r="AL40">
        <v>6.9188327505964068E-3</v>
      </c>
      <c r="AM40">
        <v>5.9048885824499749E-2</v>
      </c>
      <c r="AN40">
        <v>1.378420887316127E-2</v>
      </c>
      <c r="AO40">
        <v>4.6932370559862817E-2</v>
      </c>
      <c r="AP40">
        <v>5.652887701987493E-3</v>
      </c>
      <c r="AS40">
        <v>5.0509440472983808E-2</v>
      </c>
      <c r="AT40">
        <v>7.8913454988764845E-3</v>
      </c>
      <c r="AY40">
        <v>0.17135502275898701</v>
      </c>
      <c r="AZ40">
        <v>1.537149419885344E-2</v>
      </c>
      <c r="BA40">
        <v>0.15745751394071861</v>
      </c>
      <c r="BB40">
        <v>2.212446826999033E-2</v>
      </c>
      <c r="BE40">
        <v>0.1216872970893499</v>
      </c>
      <c r="BF40">
        <v>1.4768071910566911E-2</v>
      </c>
      <c r="BG40">
        <v>4.0365168918941548E-2</v>
      </c>
      <c r="BH40">
        <v>2.4695040560322578E-3</v>
      </c>
      <c r="BI40">
        <v>0.16470606209429181</v>
      </c>
      <c r="BJ40">
        <v>1.0713289859587539E-2</v>
      </c>
      <c r="BK40">
        <v>0.14744699154314461</v>
      </c>
      <c r="BL40">
        <v>1.2913828086755629E-2</v>
      </c>
    </row>
    <row r="41" spans="1:64">
      <c r="A41" s="22"/>
      <c r="B41" s="3" t="s">
        <v>48</v>
      </c>
      <c r="C41">
        <v>0.57497031738555782</v>
      </c>
      <c r="D41">
        <v>0.14400542642070169</v>
      </c>
      <c r="E41">
        <v>0.54733973522376378</v>
      </c>
      <c r="F41">
        <v>0.130647318526873</v>
      </c>
      <c r="G41">
        <v>0.51429285459633156</v>
      </c>
      <c r="H41">
        <v>8.4649733720956868E-2</v>
      </c>
      <c r="K41">
        <v>3.4366052951258878E-2</v>
      </c>
      <c r="L41">
        <v>3.536610368655753E-3</v>
      </c>
      <c r="U41">
        <v>6.4985123984718896E-2</v>
      </c>
      <c r="V41">
        <v>8.0542634600990117E-3</v>
      </c>
      <c r="AA41">
        <v>0.1293024953563415</v>
      </c>
      <c r="AB41">
        <v>5.511380726584636E-2</v>
      </c>
      <c r="AC41">
        <v>0.1009693440475625</v>
      </c>
      <c r="AD41">
        <v>1.460157760873811E-2</v>
      </c>
      <c r="AE41">
        <v>5.7727842057614651E-2</v>
      </c>
      <c r="AF41">
        <v>1.325364906216679E-2</v>
      </c>
      <c r="AG41">
        <v>4.9999999999999989E-2</v>
      </c>
      <c r="AH41">
        <v>5.1482986111112683E-3</v>
      </c>
      <c r="AI41">
        <v>0.05</v>
      </c>
      <c r="AJ41">
        <v>1.6685268518518481E-2</v>
      </c>
      <c r="AK41">
        <v>4.6573191228394248E-2</v>
      </c>
      <c r="AL41">
        <v>2.5478252110948001E-2</v>
      </c>
      <c r="AM41">
        <v>6.5261364696675553E-2</v>
      </c>
      <c r="AN41">
        <v>1.1399404569739721E-2</v>
      </c>
      <c r="AO41">
        <v>0.11285240815561701</v>
      </c>
      <c r="AP41">
        <v>1.7552099795522681E-2</v>
      </c>
      <c r="AS41">
        <v>6.3629619221739916E-2</v>
      </c>
      <c r="AT41">
        <v>6.5476328399599161E-3</v>
      </c>
      <c r="AY41">
        <v>0.19346907254302079</v>
      </c>
      <c r="AZ41">
        <v>4.8878914219466628E-2</v>
      </c>
      <c r="BA41">
        <v>0.3850495587957124</v>
      </c>
      <c r="BB41">
        <v>6.3475387318179824E-2</v>
      </c>
      <c r="BE41">
        <v>0.1181845711212661</v>
      </c>
      <c r="BF41">
        <v>1.0156921167063321E-2</v>
      </c>
      <c r="BG41">
        <v>3.56155321812388E-2</v>
      </c>
      <c r="BH41">
        <v>2.6542154948805568E-3</v>
      </c>
      <c r="BI41">
        <v>0.21438864894875229</v>
      </c>
      <c r="BJ41">
        <v>1.2542356253365351E-2</v>
      </c>
      <c r="BK41">
        <v>0.2221018733443299</v>
      </c>
      <c r="BL41">
        <v>1.387170153974693E-2</v>
      </c>
    </row>
    <row r="42" spans="1:64">
      <c r="A42" s="22"/>
      <c r="B42" s="3" t="s">
        <v>49</v>
      </c>
      <c r="C42">
        <v>0.61869245995894862</v>
      </c>
      <c r="D42">
        <v>0.13125599291547299</v>
      </c>
      <c r="E42">
        <v>0.55928589134752915</v>
      </c>
      <c r="F42">
        <v>0.11688350576672719</v>
      </c>
      <c r="G42">
        <v>0.49820218402249278</v>
      </c>
      <c r="H42">
        <v>8.5546444386279924E-2</v>
      </c>
      <c r="K42">
        <v>0.1213181422853456</v>
      </c>
      <c r="L42">
        <v>8.7921598615941107E-2</v>
      </c>
      <c r="U42">
        <v>0.21000158027013061</v>
      </c>
      <c r="V42">
        <v>0.13261191251416399</v>
      </c>
      <c r="AA42">
        <v>0.28676587418973332</v>
      </c>
      <c r="AB42">
        <v>0.18506912960395061</v>
      </c>
      <c r="AC42">
        <v>0.26728857938958223</v>
      </c>
      <c r="AD42">
        <v>0.15659373606411869</v>
      </c>
      <c r="AE42">
        <v>0.1856516308447772</v>
      </c>
      <c r="AF42">
        <v>6.7523879604259748E-2</v>
      </c>
      <c r="AG42">
        <v>0.10006014467754711</v>
      </c>
      <c r="AH42">
        <v>5.177899889669707E-2</v>
      </c>
      <c r="AI42">
        <v>0.3774519072628027</v>
      </c>
      <c r="AJ42">
        <v>0.2237074651429922</v>
      </c>
      <c r="AK42">
        <v>0.1124619557800819</v>
      </c>
      <c r="AL42">
        <v>9.6449543490703796E-2</v>
      </c>
      <c r="AM42">
        <v>8.6127000900752607E-2</v>
      </c>
      <c r="AN42">
        <v>2.5857456954288809E-2</v>
      </c>
      <c r="AO42">
        <v>0.11242808619005989</v>
      </c>
      <c r="AP42">
        <v>3.1695943705204968E-2</v>
      </c>
      <c r="AS42">
        <v>7.2753257577662309E-2</v>
      </c>
      <c r="AT42">
        <v>3.7716767750146749E-2</v>
      </c>
      <c r="AY42">
        <v>0.32355650529308522</v>
      </c>
      <c r="AZ42">
        <v>0.13787322274786351</v>
      </c>
      <c r="BA42">
        <v>0.26324266501969767</v>
      </c>
      <c r="BB42">
        <v>8.9007176081685818E-2</v>
      </c>
      <c r="BE42">
        <v>0.28126944422478561</v>
      </c>
      <c r="BF42">
        <v>0.14105327623538641</v>
      </c>
      <c r="BG42">
        <v>0.1004745244999749</v>
      </c>
      <c r="BH42">
        <v>4.9242617092253957E-2</v>
      </c>
      <c r="BI42">
        <v>0.2325986447185541</v>
      </c>
      <c r="BJ42">
        <v>8.2879617749905404E-2</v>
      </c>
      <c r="BK42">
        <v>0.23786532803588731</v>
      </c>
      <c r="BL42">
        <v>0.1064155262103641</v>
      </c>
    </row>
    <row r="43" spans="1:64">
      <c r="A43" s="22"/>
      <c r="B43" s="3" t="s">
        <v>50</v>
      </c>
      <c r="C43">
        <v>0.6861573769519248</v>
      </c>
      <c r="D43">
        <v>0.16550764765572001</v>
      </c>
      <c r="E43">
        <v>0.63600720180157833</v>
      </c>
      <c r="F43">
        <v>0.14599261740690961</v>
      </c>
      <c r="G43">
        <v>0.5711254276667006</v>
      </c>
      <c r="H43">
        <v>9.1647110394002002E-2</v>
      </c>
      <c r="K43">
        <v>8.0088532413539318E-2</v>
      </c>
      <c r="L43">
        <v>4.8523075356463399E-2</v>
      </c>
      <c r="U43">
        <v>7.1780709404508355E-2</v>
      </c>
      <c r="V43">
        <v>1.7963534797490941E-2</v>
      </c>
      <c r="AA43">
        <v>0.1744925783087008</v>
      </c>
      <c r="AB43">
        <v>0.1100341537339187</v>
      </c>
      <c r="AC43">
        <v>0.12667951861514609</v>
      </c>
      <c r="AD43">
        <v>6.912975034837579E-2</v>
      </c>
      <c r="AE43">
        <v>0.13612505679830911</v>
      </c>
      <c r="AF43">
        <v>7.0438578463921889E-2</v>
      </c>
      <c r="AG43">
        <v>9.3427793309458343E-2</v>
      </c>
      <c r="AH43">
        <v>2.2269035442017769E-2</v>
      </c>
      <c r="AI43">
        <v>5.4842235909369791E-2</v>
      </c>
      <c r="AJ43">
        <v>1.823752349288784E-2</v>
      </c>
      <c r="AK43">
        <v>3.7557338497834263E-2</v>
      </c>
      <c r="AL43">
        <v>1.9546001923159341E-2</v>
      </c>
      <c r="AM43">
        <v>6.3558388325190965E-2</v>
      </c>
      <c r="AN43">
        <v>1.3730705622140991E-2</v>
      </c>
      <c r="AO43">
        <v>8.7971745959861777E-2</v>
      </c>
      <c r="AP43">
        <v>1.557093765301973E-2</v>
      </c>
      <c r="AS43">
        <v>5.8891854847867027E-2</v>
      </c>
      <c r="AT43">
        <v>1.0695404894806941E-2</v>
      </c>
      <c r="AY43">
        <v>0.1841749354739082</v>
      </c>
      <c r="AZ43">
        <v>3.5682825547615211E-2</v>
      </c>
      <c r="BA43">
        <v>0.30179862043381928</v>
      </c>
      <c r="BB43">
        <v>6.1620731433842238E-2</v>
      </c>
      <c r="BE43">
        <v>0.1215913789131263</v>
      </c>
      <c r="BF43">
        <v>1.687516357544688E-2</v>
      </c>
      <c r="BG43">
        <v>3.9388903779027838E-2</v>
      </c>
      <c r="BH43">
        <v>5.5598373915149773E-3</v>
      </c>
      <c r="BI43">
        <v>0.19310311732207269</v>
      </c>
      <c r="BJ43">
        <v>1.194613730344404E-2</v>
      </c>
      <c r="BK43">
        <v>0.1885118627973236</v>
      </c>
      <c r="BL43">
        <v>1.340906176469658E-2</v>
      </c>
    </row>
    <row r="44" spans="1:64">
      <c r="A44" s="22" t="s">
        <v>1577</v>
      </c>
      <c r="B44" s="3" t="s">
        <v>44</v>
      </c>
      <c r="I44">
        <v>7.4158116108744743</v>
      </c>
      <c r="J44">
        <v>2.8967050758171888</v>
      </c>
      <c r="K44">
        <v>2.305794480679018</v>
      </c>
      <c r="L44">
        <v>0.96136428618126968</v>
      </c>
      <c r="M44">
        <v>8.4259916331656581E-2</v>
      </c>
      <c r="N44">
        <v>4.4766018247085732E-2</v>
      </c>
      <c r="U44">
        <v>12.67466667992052</v>
      </c>
      <c r="V44">
        <v>2.359132541258719</v>
      </c>
      <c r="W44">
        <v>16.319169996563609</v>
      </c>
      <c r="X44">
        <v>1.303605750458982</v>
      </c>
      <c r="Y44">
        <v>1.143881287829658</v>
      </c>
      <c r="Z44">
        <v>7.6055206431624556E-2</v>
      </c>
      <c r="AG44">
        <v>29.73509387614455</v>
      </c>
      <c r="AH44">
        <v>5.9468844588521357</v>
      </c>
      <c r="AI44">
        <v>14.727733442754531</v>
      </c>
      <c r="AJ44">
        <v>3.0151996032638491</v>
      </c>
      <c r="AK44">
        <v>1.173197864457086</v>
      </c>
      <c r="AL44">
        <v>0.19809611272095359</v>
      </c>
      <c r="AS44">
        <v>10.775629510341711</v>
      </c>
      <c r="AT44">
        <v>7.1912239498138018</v>
      </c>
      <c r="AU44">
        <v>0.8735436358853802</v>
      </c>
      <c r="AV44">
        <v>0.81132127764192574</v>
      </c>
      <c r="AW44">
        <v>0.21447586137838501</v>
      </c>
      <c r="AX44">
        <v>0.1027936384363056</v>
      </c>
      <c r="AY44">
        <v>19.983937023730721</v>
      </c>
      <c r="AZ44">
        <v>0.54403792761699366</v>
      </c>
      <c r="BA44">
        <v>25.420748738586539</v>
      </c>
      <c r="BB44">
        <v>4.2850151878997051</v>
      </c>
    </row>
    <row r="45" spans="1:64">
      <c r="A45" s="22"/>
      <c r="B45" s="3" t="s">
        <v>45</v>
      </c>
      <c r="I45">
        <v>10.243019300682491</v>
      </c>
      <c r="J45">
        <v>3.738281531210597</v>
      </c>
      <c r="K45">
        <v>4.7704938015722158</v>
      </c>
      <c r="L45">
        <v>0.93337263042401986</v>
      </c>
      <c r="M45">
        <v>0.25141260495737389</v>
      </c>
      <c r="N45">
        <v>3.5106883991777763E-2</v>
      </c>
      <c r="U45">
        <v>12.60472407079952</v>
      </c>
      <c r="V45">
        <v>2.541840836809766</v>
      </c>
      <c r="W45">
        <v>14.11495158213325</v>
      </c>
      <c r="X45">
        <v>1.22677166992799</v>
      </c>
      <c r="Y45">
        <v>1.128253101564783</v>
      </c>
      <c r="Z45">
        <v>0.3012536812419897</v>
      </c>
      <c r="AG45">
        <v>18.70299077968593</v>
      </c>
      <c r="AH45">
        <v>8.1125837429761329</v>
      </c>
      <c r="AI45">
        <v>6.7469666903260954</v>
      </c>
      <c r="AJ45">
        <v>4.3325628597859636</v>
      </c>
      <c r="AK45">
        <v>0.84847936035801474</v>
      </c>
      <c r="AL45">
        <v>0.54048463486378007</v>
      </c>
      <c r="AS45">
        <v>10.942231338176111</v>
      </c>
      <c r="AT45">
        <v>7.2970395802523944</v>
      </c>
      <c r="AU45">
        <v>1.761246421471875</v>
      </c>
      <c r="AV45">
        <v>0.85326092278695131</v>
      </c>
      <c r="AW45">
        <v>1.5600299834533471</v>
      </c>
      <c r="AX45">
        <v>7.4636455878728469E-2</v>
      </c>
      <c r="AY45">
        <v>16.524140804848692</v>
      </c>
      <c r="AZ45">
        <v>1.061233383985366</v>
      </c>
      <c r="BA45">
        <v>9.2130506802060435</v>
      </c>
      <c r="BB45">
        <v>0.80834733169701867</v>
      </c>
    </row>
    <row r="46" spans="1:64">
      <c r="A46" s="22"/>
      <c r="B46" s="3" t="s">
        <v>46</v>
      </c>
      <c r="I46">
        <v>8.7122555322410644</v>
      </c>
      <c r="J46">
        <v>5.0241781352400272</v>
      </c>
      <c r="K46">
        <v>3.4883810992520501</v>
      </c>
      <c r="L46">
        <v>0.74847820020194111</v>
      </c>
      <c r="M46">
        <v>0.28190744596816009</v>
      </c>
      <c r="N46">
        <v>4.700012432843826E-2</v>
      </c>
      <c r="U46">
        <v>8.1864525502387995</v>
      </c>
      <c r="V46">
        <v>4.8283814346461478</v>
      </c>
      <c r="W46">
        <v>9.5214700344812471</v>
      </c>
      <c r="X46">
        <v>5.0568236266652136</v>
      </c>
      <c r="Y46">
        <v>0.84901274869537902</v>
      </c>
      <c r="Z46">
        <v>0.35990837472377879</v>
      </c>
      <c r="AG46">
        <v>15.67368197176553</v>
      </c>
      <c r="AH46">
        <v>8.0035364457377529</v>
      </c>
      <c r="AI46">
        <v>4.6732392961226168</v>
      </c>
      <c r="AJ46">
        <v>2.8408406604738312</v>
      </c>
      <c r="AK46">
        <v>0.42232173583833921</v>
      </c>
      <c r="AL46">
        <v>0.38132504741909279</v>
      </c>
      <c r="AS46">
        <v>12.209432126335329</v>
      </c>
      <c r="AT46">
        <v>7.0633823120721599</v>
      </c>
      <c r="AU46">
        <v>4.0444880379269676</v>
      </c>
      <c r="AV46">
        <v>1.147809321103757</v>
      </c>
      <c r="AW46">
        <v>0.99934263899142672</v>
      </c>
      <c r="AX46">
        <v>0.1428353752817049</v>
      </c>
      <c r="AY46">
        <v>17.18999239710044</v>
      </c>
      <c r="AZ46">
        <v>5.6657805678733038</v>
      </c>
      <c r="BA46">
        <v>13.687533412334661</v>
      </c>
      <c r="BB46">
        <v>3.2007569705026739</v>
      </c>
    </row>
    <row r="47" spans="1:64">
      <c r="A47" s="22"/>
      <c r="B47" s="3" t="s">
        <v>47</v>
      </c>
      <c r="I47">
        <v>3.3600635395324878</v>
      </c>
      <c r="J47">
        <v>0.94570348205522092</v>
      </c>
      <c r="K47">
        <v>2.483014716037709</v>
      </c>
      <c r="L47">
        <v>0.5238199504728801</v>
      </c>
      <c r="M47">
        <v>0.55821540910800205</v>
      </c>
      <c r="N47">
        <v>0.10769235405641429</v>
      </c>
      <c r="U47">
        <v>4.7740402806637539</v>
      </c>
      <c r="V47">
        <v>2.3437712952045788</v>
      </c>
      <c r="W47">
        <v>3.0388751412717592</v>
      </c>
      <c r="X47">
        <v>0.69714818736969619</v>
      </c>
      <c r="Y47">
        <v>0.55847447985120535</v>
      </c>
      <c r="Z47">
        <v>9.4151620523992174E-2</v>
      </c>
      <c r="AG47">
        <v>2.1522189883554761</v>
      </c>
      <c r="AH47">
        <v>0.38884140797066957</v>
      </c>
      <c r="AI47">
        <v>0.51401420302072354</v>
      </c>
      <c r="AJ47">
        <v>0.1364348520942241</v>
      </c>
      <c r="AK47">
        <v>5.8187309960998329E-2</v>
      </c>
      <c r="AL47">
        <v>2.9562518765150831E-2</v>
      </c>
      <c r="AS47">
        <v>8.0263526336593127</v>
      </c>
      <c r="AT47">
        <v>4.3328847378870572</v>
      </c>
      <c r="AU47">
        <v>2.2844550949560638</v>
      </c>
      <c r="AV47">
        <v>0.51600618451221092</v>
      </c>
      <c r="AW47">
        <v>0.16175362313540509</v>
      </c>
      <c r="AX47">
        <v>4.113169817238093E-2</v>
      </c>
      <c r="AY47">
        <v>2.1256832394509209</v>
      </c>
      <c r="AZ47">
        <v>0.45878674319107271</v>
      </c>
      <c r="BA47">
        <v>1.3944873650860921</v>
      </c>
      <c r="BB47">
        <v>0.79069378254599632</v>
      </c>
    </row>
    <row r="48" spans="1:64">
      <c r="A48" s="22"/>
      <c r="B48" s="3" t="s">
        <v>48</v>
      </c>
      <c r="I48">
        <v>2.6384745477105072</v>
      </c>
      <c r="J48">
        <v>0.64747669361028326</v>
      </c>
      <c r="K48">
        <v>0.94407461085487332</v>
      </c>
      <c r="L48">
        <v>0.2415557427815487</v>
      </c>
      <c r="M48">
        <v>0.20471888575247049</v>
      </c>
      <c r="N48">
        <v>4.5008567597164727E-2</v>
      </c>
      <c r="U48">
        <v>2.6981082016232052</v>
      </c>
      <c r="V48">
        <v>0.68980272822060118</v>
      </c>
      <c r="W48">
        <v>1.668805543371523</v>
      </c>
      <c r="X48">
        <v>0.30821814334613529</v>
      </c>
      <c r="Y48">
        <v>0.52016911556070911</v>
      </c>
      <c r="Z48">
        <v>5.9131537052579022E-2</v>
      </c>
      <c r="AG48">
        <v>1.279010382926105</v>
      </c>
      <c r="AH48">
        <v>1.093347261591453</v>
      </c>
      <c r="AI48">
        <v>0.13114297440406061</v>
      </c>
      <c r="AJ48">
        <v>0.37276725013215539</v>
      </c>
      <c r="AK48">
        <v>5.2485160842174611E-2</v>
      </c>
      <c r="AL48">
        <v>0.12996752961954039</v>
      </c>
      <c r="AS48">
        <v>7.9326497303424324</v>
      </c>
      <c r="AT48">
        <v>3.3463206852040202</v>
      </c>
      <c r="AU48">
        <v>1.3735532049453849</v>
      </c>
      <c r="AV48">
        <v>0.41470708429003522</v>
      </c>
      <c r="AW48">
        <v>0.15957718543773969</v>
      </c>
      <c r="AX48">
        <v>3.5501164427229948E-2</v>
      </c>
      <c r="AY48">
        <v>4.8780999853229341</v>
      </c>
      <c r="AZ48">
        <v>0.54198775734856808</v>
      </c>
      <c r="BA48">
        <v>2.6400167812458291</v>
      </c>
      <c r="BB48">
        <v>0.37968596216571848</v>
      </c>
    </row>
    <row r="49" spans="1:64">
      <c r="A49" s="22"/>
      <c r="B49" s="3" t="s">
        <v>49</v>
      </c>
      <c r="I49">
        <v>11.220178282617301</v>
      </c>
      <c r="J49">
        <v>9.4087421685902655</v>
      </c>
      <c r="K49">
        <v>3.699490935205402</v>
      </c>
      <c r="L49">
        <v>1.8088231321393931</v>
      </c>
      <c r="M49">
        <v>0.60738339980494971</v>
      </c>
      <c r="N49">
        <v>0.226543013373247</v>
      </c>
      <c r="U49">
        <v>16.024532158435559</v>
      </c>
      <c r="V49">
        <v>12.14490865181064</v>
      </c>
      <c r="W49">
        <v>15.72548838186073</v>
      </c>
      <c r="X49">
        <v>9.7348678234783392</v>
      </c>
      <c r="Y49">
        <v>1.1453441967928519</v>
      </c>
      <c r="Z49">
        <v>0.70910870010816851</v>
      </c>
      <c r="AG49">
        <v>22.647784002407661</v>
      </c>
      <c r="AH49">
        <v>13.17554343244605</v>
      </c>
      <c r="AI49">
        <v>11.052219137030059</v>
      </c>
      <c r="AJ49">
        <v>7.5027536628464979</v>
      </c>
      <c r="AK49">
        <v>1.021567215666751</v>
      </c>
      <c r="AL49">
        <v>0.67055468731056045</v>
      </c>
      <c r="AS49">
        <v>11.489242614984789</v>
      </c>
      <c r="AT49">
        <v>7.7718330695443676</v>
      </c>
      <c r="AU49">
        <v>2.439377389817142</v>
      </c>
      <c r="AV49">
        <v>1.1286203541175031</v>
      </c>
      <c r="AW49">
        <v>0.89463970162622353</v>
      </c>
      <c r="AX49">
        <v>0.18346762250033419</v>
      </c>
      <c r="AY49">
        <v>17.768579268420432</v>
      </c>
      <c r="AZ49">
        <v>7.7718057712170401</v>
      </c>
      <c r="BA49">
        <v>15.50274361648732</v>
      </c>
      <c r="BB49">
        <v>4.3727418606867001</v>
      </c>
    </row>
    <row r="50" spans="1:64">
      <c r="A50" s="22"/>
      <c r="B50" s="3" t="s">
        <v>50</v>
      </c>
      <c r="I50">
        <v>3.1393896566016481</v>
      </c>
      <c r="J50">
        <v>0.86804410850500457</v>
      </c>
      <c r="K50">
        <v>2.247027184357997</v>
      </c>
      <c r="L50">
        <v>0.63404888212892674</v>
      </c>
      <c r="M50">
        <v>0.43063954533702181</v>
      </c>
      <c r="N50">
        <v>9.1827095357581212E-2</v>
      </c>
      <c r="U50">
        <v>4.7003535302892514</v>
      </c>
      <c r="V50">
        <v>3.0172091288435019</v>
      </c>
      <c r="W50">
        <v>2.7029622801788631</v>
      </c>
      <c r="X50">
        <v>1.178131012038006</v>
      </c>
      <c r="Y50">
        <v>0.61325587445477114</v>
      </c>
      <c r="Z50">
        <v>0.1159420012208898</v>
      </c>
      <c r="AG50">
        <v>1.857595122654929</v>
      </c>
      <c r="AH50">
        <v>0.87328183656391734</v>
      </c>
      <c r="AI50">
        <v>0.41053349031559938</v>
      </c>
      <c r="AJ50">
        <v>0.29456197232666209</v>
      </c>
      <c r="AK50">
        <v>5.6041026505239781E-2</v>
      </c>
      <c r="AL50">
        <v>0.1023739070692119</v>
      </c>
      <c r="AS50">
        <v>8.1599148348480295</v>
      </c>
      <c r="AT50">
        <v>3.921729608958787</v>
      </c>
      <c r="AU50">
        <v>1.968736310692998</v>
      </c>
      <c r="AV50">
        <v>0.48059206947028299</v>
      </c>
      <c r="AW50">
        <v>0.16119634000564509</v>
      </c>
      <c r="AX50">
        <v>3.8743950906032963E-2</v>
      </c>
      <c r="AY50">
        <v>3.804752841420227</v>
      </c>
      <c r="AZ50">
        <v>0.50209705131798443</v>
      </c>
      <c r="BA50">
        <v>2.009619595006543</v>
      </c>
      <c r="BB50">
        <v>0.65512673914604524</v>
      </c>
    </row>
    <row r="51" spans="1:64">
      <c r="A51" s="22" t="s">
        <v>1578</v>
      </c>
      <c r="B51" s="3" t="s">
        <v>44</v>
      </c>
      <c r="I51">
        <v>20.377474426701379</v>
      </c>
      <c r="J51">
        <v>10.437949922142151</v>
      </c>
      <c r="K51">
        <v>9.2356846264012749</v>
      </c>
      <c r="L51">
        <v>3.73912580508338</v>
      </c>
      <c r="M51">
        <v>1.1612163084112139</v>
      </c>
      <c r="N51">
        <v>0.23451574032868699</v>
      </c>
      <c r="U51">
        <v>33.082894480540347</v>
      </c>
      <c r="V51">
        <v>11.50470141432692</v>
      </c>
      <c r="W51">
        <v>35.076946819120117</v>
      </c>
      <c r="X51">
        <v>6.7404654800309078</v>
      </c>
      <c r="Y51">
        <v>7.2104849594359219</v>
      </c>
      <c r="Z51">
        <v>0.61531076060565804</v>
      </c>
      <c r="AS51">
        <v>25.869742528083648</v>
      </c>
      <c r="AT51">
        <v>13.315162288283609</v>
      </c>
      <c r="AU51">
        <v>6.2054516060935914</v>
      </c>
      <c r="AV51">
        <v>2.6948239675308461</v>
      </c>
      <c r="AW51">
        <v>2.2279540067013719</v>
      </c>
      <c r="AX51">
        <v>0.32130979923748798</v>
      </c>
      <c r="AY51">
        <v>34.715308814924029</v>
      </c>
      <c r="AZ51">
        <v>4.0900140529487734</v>
      </c>
      <c r="BA51">
        <v>43.475764619726483</v>
      </c>
      <c r="BB51">
        <v>4.6095451800594711</v>
      </c>
    </row>
    <row r="52" spans="1:64">
      <c r="A52" s="22"/>
      <c r="B52" s="3" t="s">
        <v>45</v>
      </c>
      <c r="I52">
        <v>26.390852571973429</v>
      </c>
      <c r="J52">
        <v>10.358369163936469</v>
      </c>
      <c r="K52">
        <v>15.205180861888071</v>
      </c>
      <c r="L52">
        <v>3.4095889235886201</v>
      </c>
      <c r="M52">
        <v>2.5849932990792062</v>
      </c>
      <c r="N52">
        <v>0.2351095670319745</v>
      </c>
      <c r="U52">
        <v>29.34356358835457</v>
      </c>
      <c r="V52">
        <v>10.745584013900221</v>
      </c>
      <c r="W52">
        <v>30.458663618473569</v>
      </c>
      <c r="X52">
        <v>4.6260269197030972</v>
      </c>
      <c r="Y52">
        <v>6.2923354285578874</v>
      </c>
      <c r="Z52">
        <v>0.86656829878159691</v>
      </c>
      <c r="AS52">
        <v>24.52672168409682</v>
      </c>
      <c r="AT52">
        <v>13.244376325008441</v>
      </c>
      <c r="AU52">
        <v>8.381406512370809</v>
      </c>
      <c r="AV52">
        <v>2.665871927947312</v>
      </c>
      <c r="AW52">
        <v>5.4292323894356747</v>
      </c>
      <c r="AX52">
        <v>0.33850953085080537</v>
      </c>
      <c r="AY52">
        <v>34.710545565692861</v>
      </c>
      <c r="AZ52">
        <v>4.782209375343526</v>
      </c>
      <c r="BA52">
        <v>18.95968809968933</v>
      </c>
      <c r="BB52">
        <v>1.627955032781738</v>
      </c>
    </row>
    <row r="53" spans="1:64">
      <c r="A53" s="22"/>
      <c r="B53" s="3" t="s">
        <v>46</v>
      </c>
      <c r="I53">
        <v>17.33191311908385</v>
      </c>
      <c r="J53">
        <v>8.4795922247396529</v>
      </c>
      <c r="K53">
        <v>10.550932779519931</v>
      </c>
      <c r="L53">
        <v>2.5804604615096189</v>
      </c>
      <c r="M53">
        <v>3.147979348715682</v>
      </c>
      <c r="N53">
        <v>0.2232461098378126</v>
      </c>
      <c r="U53">
        <v>20.796125633458828</v>
      </c>
      <c r="V53">
        <v>9.4287466952783081</v>
      </c>
      <c r="W53">
        <v>21.779003601814068</v>
      </c>
      <c r="X53">
        <v>6.398909405904778</v>
      </c>
      <c r="Y53">
        <v>4.5657808359726317</v>
      </c>
      <c r="Z53">
        <v>0.79398970979730488</v>
      </c>
      <c r="AS53">
        <v>24.479130901717269</v>
      </c>
      <c r="AT53">
        <v>11.47372558934403</v>
      </c>
      <c r="AU53">
        <v>13.89979281415664</v>
      </c>
      <c r="AV53">
        <v>2.739136375397587</v>
      </c>
      <c r="AW53">
        <v>6.5834896383435701</v>
      </c>
      <c r="AX53">
        <v>0.46669320855216923</v>
      </c>
      <c r="AY53">
        <v>33.954389331300902</v>
      </c>
      <c r="AZ53">
        <v>10.476685427839801</v>
      </c>
      <c r="BA53">
        <v>26.343209007346339</v>
      </c>
      <c r="BB53">
        <v>5.731594058451253</v>
      </c>
    </row>
    <row r="54" spans="1:64">
      <c r="A54" s="22"/>
      <c r="B54" s="3" t="s">
        <v>47</v>
      </c>
      <c r="I54">
        <v>12.01180964243936</v>
      </c>
      <c r="J54">
        <v>3.689321080965581</v>
      </c>
      <c r="K54">
        <v>9.1413362626304</v>
      </c>
      <c r="L54">
        <v>2.0030830461733422</v>
      </c>
      <c r="M54">
        <v>3.335135491940354</v>
      </c>
      <c r="N54">
        <v>0.21794864409122</v>
      </c>
      <c r="U54">
        <v>15.093371997554531</v>
      </c>
      <c r="V54">
        <v>5.427822493535964</v>
      </c>
      <c r="W54">
        <v>11.483666294915359</v>
      </c>
      <c r="X54">
        <v>2.5874353416003619</v>
      </c>
      <c r="Y54">
        <v>3.187206089022026</v>
      </c>
      <c r="Z54">
        <v>0.43285981124981893</v>
      </c>
      <c r="AS54">
        <v>23.316826129575439</v>
      </c>
      <c r="AT54">
        <v>7.8732866333989797</v>
      </c>
      <c r="AU54">
        <v>14.00424397776602</v>
      </c>
      <c r="AV54">
        <v>1.562123308962712</v>
      </c>
      <c r="AW54">
        <v>3.8240301929186158</v>
      </c>
      <c r="AX54">
        <v>0.43551954788130648</v>
      </c>
      <c r="AY54">
        <v>9.3278174725938232</v>
      </c>
      <c r="AZ54">
        <v>2.7188762789163579</v>
      </c>
      <c r="BA54">
        <v>5.292141527723115</v>
      </c>
      <c r="BB54">
        <v>1.296448904151472</v>
      </c>
    </row>
    <row r="55" spans="1:64">
      <c r="A55" s="22"/>
      <c r="B55" s="3" t="s">
        <v>48</v>
      </c>
      <c r="I55">
        <v>9.29652362817626</v>
      </c>
      <c r="J55">
        <v>4.0250059652212959</v>
      </c>
      <c r="K55">
        <v>5.6546537630198861</v>
      </c>
      <c r="L55">
        <v>1.945751948347233</v>
      </c>
      <c r="M55">
        <v>2.65550203691491</v>
      </c>
      <c r="N55">
        <v>0.18044289586981491</v>
      </c>
      <c r="U55">
        <v>10.526278103224509</v>
      </c>
      <c r="V55">
        <v>3.0976533344741668</v>
      </c>
      <c r="W55">
        <v>9.5253257987282538</v>
      </c>
      <c r="X55">
        <v>1.799901129029605</v>
      </c>
      <c r="Y55">
        <v>1.908248137360816</v>
      </c>
      <c r="Z55">
        <v>0.33915957450510847</v>
      </c>
      <c r="AS55">
        <v>19.41452505461789</v>
      </c>
      <c r="AT55">
        <v>7.2160683762325739</v>
      </c>
      <c r="AU55">
        <v>8.4244935692723057</v>
      </c>
      <c r="AV55">
        <v>1.5436211233832089</v>
      </c>
      <c r="AW55">
        <v>3.7486419731671732</v>
      </c>
      <c r="AX55">
        <v>0.41726204380956688</v>
      </c>
      <c r="AY55">
        <v>14.11007615839509</v>
      </c>
      <c r="AZ55">
        <v>2.6815869078965262</v>
      </c>
      <c r="BA55">
        <v>12.207199978464599</v>
      </c>
      <c r="BB55">
        <v>1.5822112361499669</v>
      </c>
    </row>
    <row r="56" spans="1:64">
      <c r="A56" s="22"/>
      <c r="B56" s="3" t="s">
        <v>49</v>
      </c>
      <c r="I56">
        <v>20.758953888257849</v>
      </c>
      <c r="J56">
        <v>13.24055376520657</v>
      </c>
      <c r="K56">
        <v>10.910955094421089</v>
      </c>
      <c r="L56">
        <v>3.9752101020966721</v>
      </c>
      <c r="M56">
        <v>3.2219119218291752</v>
      </c>
      <c r="N56">
        <v>0.28681970645294258</v>
      </c>
      <c r="U56">
        <v>27.896285686635011</v>
      </c>
      <c r="V56">
        <v>15.354747281866199</v>
      </c>
      <c r="W56">
        <v>28.148138015890101</v>
      </c>
      <c r="X56">
        <v>11.679923286098161</v>
      </c>
      <c r="Y56">
        <v>5.7365492038617836</v>
      </c>
      <c r="Z56">
        <v>1.9769177913728939</v>
      </c>
      <c r="AS56">
        <v>24.19420924535234</v>
      </c>
      <c r="AT56">
        <v>12.500073228462711</v>
      </c>
      <c r="AU56">
        <v>10.675304081403469</v>
      </c>
      <c r="AV56">
        <v>3.1500396614283521</v>
      </c>
      <c r="AW56">
        <v>4.7681783853593913</v>
      </c>
      <c r="AX56">
        <v>0.72823947776419873</v>
      </c>
      <c r="AY56">
        <v>30.947489075090399</v>
      </c>
      <c r="AZ56">
        <v>11.92197701552184</v>
      </c>
      <c r="BA56">
        <v>27.693335924431221</v>
      </c>
      <c r="BB56">
        <v>7.9513716010365023</v>
      </c>
    </row>
    <row r="57" spans="1:64">
      <c r="A57" s="22"/>
      <c r="B57" s="3" t="s">
        <v>50</v>
      </c>
      <c r="I57">
        <v>11.09617420391772</v>
      </c>
      <c r="J57">
        <v>3.9002620556366741</v>
      </c>
      <c r="K57">
        <v>8.1727630023975628</v>
      </c>
      <c r="L57">
        <v>2.1542135713455091</v>
      </c>
      <c r="M57">
        <v>3.125784296349174</v>
      </c>
      <c r="N57">
        <v>0.20797916118950399</v>
      </c>
      <c r="U57">
        <v>13.672889217873349</v>
      </c>
      <c r="V57">
        <v>5.6792836967600469</v>
      </c>
      <c r="W57">
        <v>10.70708293861597</v>
      </c>
      <c r="X57">
        <v>2.9469439563797151</v>
      </c>
      <c r="Y57">
        <v>2.7331192970980029</v>
      </c>
      <c r="Z57">
        <v>0.48385869046433472</v>
      </c>
      <c r="AS57">
        <v>21.467872737711929</v>
      </c>
      <c r="AT57">
        <v>7.6568695730144993</v>
      </c>
      <c r="AU57">
        <v>11.73819513486265</v>
      </c>
      <c r="AV57">
        <v>1.61597111029531</v>
      </c>
      <c r="AW57">
        <v>3.7331057117961728</v>
      </c>
      <c r="AX57">
        <v>0.43339583954023858</v>
      </c>
      <c r="AY57">
        <v>11.964740659763009</v>
      </c>
      <c r="AZ57">
        <v>2.7210564390369232</v>
      </c>
      <c r="BA57">
        <v>8.7610150819868711</v>
      </c>
      <c r="BB57">
        <v>1.4862133385563381</v>
      </c>
    </row>
    <row r="58" spans="1:64">
      <c r="A58" s="22" t="s">
        <v>1580</v>
      </c>
      <c r="B58" s="3" t="s">
        <v>44</v>
      </c>
      <c r="C58">
        <v>3.7194922081990671</v>
      </c>
      <c r="D58">
        <v>0.54627660871844941</v>
      </c>
      <c r="E58">
        <v>4.5062424105357088</v>
      </c>
      <c r="F58">
        <v>0.49200086668127813</v>
      </c>
      <c r="G58">
        <v>2.1884384794412091</v>
      </c>
      <c r="H58">
        <v>0.32340192827413161</v>
      </c>
      <c r="I58">
        <v>2.2288085950028709</v>
      </c>
      <c r="J58">
        <v>0.22370952582378101</v>
      </c>
      <c r="K58">
        <v>1.9575968179811261</v>
      </c>
      <c r="L58">
        <v>9.8600794887443929E-2</v>
      </c>
      <c r="M58">
        <v>2.3284088979717361</v>
      </c>
      <c r="N58">
        <v>0.1223447679339931</v>
      </c>
      <c r="Q58">
        <v>3.4300380882542778</v>
      </c>
      <c r="R58">
        <v>0.19273666590632749</v>
      </c>
      <c r="S58">
        <v>2.7572622233359598</v>
      </c>
      <c r="T58">
        <v>0.14181244413167299</v>
      </c>
      <c r="U58">
        <v>3.8134315677352522</v>
      </c>
      <c r="V58">
        <v>0.29989610719095411</v>
      </c>
      <c r="W58">
        <v>2.5402163961270658</v>
      </c>
      <c r="X58">
        <v>0.18492017095714769</v>
      </c>
      <c r="Y58">
        <v>1.8130780472679049</v>
      </c>
      <c r="Z58">
        <v>0.11726385019542671</v>
      </c>
      <c r="AA58">
        <v>4.9298038308746506</v>
      </c>
      <c r="AB58">
        <v>0.4732527250514908</v>
      </c>
      <c r="AC58">
        <v>4.8494653326810289</v>
      </c>
      <c r="AD58">
        <v>0.55001391421446788</v>
      </c>
      <c r="AE58">
        <v>3.1357268512286178</v>
      </c>
      <c r="AF58">
        <v>0.20927659542822791</v>
      </c>
      <c r="AG58">
        <v>8.441710560636702</v>
      </c>
      <c r="AH58">
        <v>1.793729754711026</v>
      </c>
      <c r="AI58">
        <v>9.2781853945053498</v>
      </c>
      <c r="AJ58">
        <v>2.4446177920591472</v>
      </c>
      <c r="AK58">
        <v>6.4660668484903967</v>
      </c>
      <c r="AL58">
        <v>2.1611968194516531</v>
      </c>
      <c r="AO58">
        <v>3.6576845127283639</v>
      </c>
      <c r="AP58">
        <v>1.299415411726621</v>
      </c>
      <c r="AQ58">
        <v>4.0701075744210033</v>
      </c>
      <c r="AR58">
        <v>1.762401591758298</v>
      </c>
      <c r="AS58">
        <v>3.028869282083249</v>
      </c>
      <c r="AT58">
        <v>0.55576503758907914</v>
      </c>
      <c r="AU58">
        <v>2.7166793902679771</v>
      </c>
      <c r="AV58">
        <v>0.47587826316963489</v>
      </c>
      <c r="AW58">
        <v>2.993112163563632</v>
      </c>
      <c r="AX58">
        <v>0.55931979271534915</v>
      </c>
      <c r="AY58">
        <v>3.9001659334806011</v>
      </c>
      <c r="AZ58">
        <v>0.34043678604381739</v>
      </c>
      <c r="BA58">
        <v>9.8665750108383357</v>
      </c>
      <c r="BB58">
        <v>0.77518217653974764</v>
      </c>
      <c r="BC58">
        <v>1.9369403492295041</v>
      </c>
      <c r="BD58">
        <v>0.19691018972165841</v>
      </c>
      <c r="BE58">
        <v>3.843651999262371</v>
      </c>
      <c r="BF58">
        <v>0.2450253966787366</v>
      </c>
      <c r="BG58">
        <v>2.283139734256864</v>
      </c>
      <c r="BH58">
        <v>0.30615374051280903</v>
      </c>
      <c r="BI58">
        <v>5.691354340211439</v>
      </c>
      <c r="BJ58">
        <v>0.92633417743075852</v>
      </c>
      <c r="BK58">
        <v>3.557800656799273</v>
      </c>
      <c r="BL58">
        <v>0.65299208663953234</v>
      </c>
    </row>
    <row r="59" spans="1:64">
      <c r="A59" s="22"/>
      <c r="B59" s="3" t="s">
        <v>45</v>
      </c>
      <c r="C59">
        <v>2.0247072221782418</v>
      </c>
      <c r="D59">
        <v>0.1490080214777158</v>
      </c>
      <c r="E59">
        <v>2.7653848744923279</v>
      </c>
      <c r="F59">
        <v>0.28252459682584319</v>
      </c>
      <c r="G59">
        <v>2.816795463769092</v>
      </c>
      <c r="H59">
        <v>0.56741405917902066</v>
      </c>
      <c r="I59">
        <v>4.6212118949942029</v>
      </c>
      <c r="J59">
        <v>0.2297292669581063</v>
      </c>
      <c r="K59">
        <v>2.800311946493252</v>
      </c>
      <c r="L59">
        <v>0.1662482173634737</v>
      </c>
      <c r="M59">
        <v>3.4457244880087812</v>
      </c>
      <c r="N59">
        <v>0.1247678634477374</v>
      </c>
      <c r="Q59">
        <v>1.778644071554921</v>
      </c>
      <c r="R59">
        <v>0.1304348203155013</v>
      </c>
      <c r="S59">
        <v>2.8600141526888039</v>
      </c>
      <c r="T59">
        <v>0.1042814066167249</v>
      </c>
      <c r="U59">
        <v>3.3900502841500431</v>
      </c>
      <c r="V59">
        <v>0.1398997448831962</v>
      </c>
      <c r="W59">
        <v>2.6606244472743392</v>
      </c>
      <c r="X59">
        <v>0.4599419555217939</v>
      </c>
      <c r="Y59">
        <v>3.258352861521554</v>
      </c>
      <c r="Z59">
        <v>1.934008961491301</v>
      </c>
      <c r="AA59">
        <v>6.8534307610485783</v>
      </c>
      <c r="AB59">
        <v>0.52402101998173878</v>
      </c>
      <c r="AC59">
        <v>6.3879055403071314</v>
      </c>
      <c r="AD59">
        <v>0.45449215048732228</v>
      </c>
      <c r="AE59">
        <v>5.2162485917173509</v>
      </c>
      <c r="AF59">
        <v>0.28674932782211138</v>
      </c>
      <c r="AG59">
        <v>4.2473177259761261</v>
      </c>
      <c r="AH59">
        <v>0.70811023233363057</v>
      </c>
      <c r="AI59">
        <v>4.5118460801734486</v>
      </c>
      <c r="AJ59">
        <v>0.99486433221780157</v>
      </c>
      <c r="AK59">
        <v>3.4916407784915169</v>
      </c>
      <c r="AL59">
        <v>0.59117441747460986</v>
      </c>
      <c r="AO59">
        <v>3.222454458231597</v>
      </c>
      <c r="AP59">
        <v>0.39211133308124702</v>
      </c>
      <c r="AQ59">
        <v>1.9038963730974661</v>
      </c>
      <c r="AR59">
        <v>0.2345434359563788</v>
      </c>
      <c r="AS59">
        <v>2.9186083235584488</v>
      </c>
      <c r="AT59">
        <v>0.5606803205198243</v>
      </c>
      <c r="AU59">
        <v>3.1981505845376672</v>
      </c>
      <c r="AV59">
        <v>0.74753066624146514</v>
      </c>
      <c r="AW59">
        <v>3.6475791245108962</v>
      </c>
      <c r="AX59">
        <v>0.76979179928694075</v>
      </c>
      <c r="AY59">
        <v>5.0072461871995149</v>
      </c>
      <c r="AZ59">
        <v>0.71734106164380862</v>
      </c>
      <c r="BA59">
        <v>5.0432437670834434</v>
      </c>
      <c r="BB59">
        <v>0.72493105057520535</v>
      </c>
      <c r="BC59">
        <v>4.1533000076521356</v>
      </c>
      <c r="BD59">
        <v>0.91576549529618934</v>
      </c>
      <c r="BE59">
        <v>3.8045937174983431</v>
      </c>
      <c r="BF59">
        <v>0.68311482329181972</v>
      </c>
      <c r="BG59">
        <v>3.7675207713538641</v>
      </c>
      <c r="BH59">
        <v>0.88364681865407668</v>
      </c>
      <c r="BI59">
        <v>5.8113079527069678</v>
      </c>
      <c r="BJ59">
        <v>0.93550106362369834</v>
      </c>
      <c r="BK59">
        <v>5.6520580127874984</v>
      </c>
      <c r="BL59">
        <v>1.005659869927656</v>
      </c>
    </row>
    <row r="60" spans="1:64">
      <c r="A60" s="22"/>
      <c r="B60" s="3" t="s">
        <v>46</v>
      </c>
      <c r="C60">
        <v>5.634489339604956</v>
      </c>
      <c r="D60">
        <v>0.8935062455208681</v>
      </c>
      <c r="E60">
        <v>5.1740159175460931</v>
      </c>
      <c r="F60">
        <v>0.64392886867444143</v>
      </c>
      <c r="G60">
        <v>3.9706427661257351</v>
      </c>
      <c r="H60">
        <v>0.73134066015920418</v>
      </c>
      <c r="I60">
        <v>5.4465073841093146</v>
      </c>
      <c r="J60">
        <v>1.0552418678910811</v>
      </c>
      <c r="K60">
        <v>4.1734635312403352</v>
      </c>
      <c r="L60">
        <v>0.40845686705726553</v>
      </c>
      <c r="M60">
        <v>5.2513646807064944</v>
      </c>
      <c r="N60">
        <v>0.47568694441625209</v>
      </c>
      <c r="Q60">
        <v>3.8344471645514022</v>
      </c>
      <c r="R60">
        <v>0.42624394162797841</v>
      </c>
      <c r="S60">
        <v>3.3867174489346512</v>
      </c>
      <c r="T60">
        <v>0.31432599046000298</v>
      </c>
      <c r="U60">
        <v>3.5893093554261211</v>
      </c>
      <c r="V60">
        <v>0.16251232613751829</v>
      </c>
      <c r="W60">
        <v>2.3681024496521652</v>
      </c>
      <c r="X60">
        <v>0.19626745289971251</v>
      </c>
      <c r="Y60">
        <v>1.9737564262204019</v>
      </c>
      <c r="Z60">
        <v>0.13784043027321891</v>
      </c>
      <c r="AA60">
        <v>3.4914293883836138</v>
      </c>
      <c r="AB60">
        <v>0.32800614901326108</v>
      </c>
      <c r="AC60">
        <v>2.6830909247108372</v>
      </c>
      <c r="AD60">
        <v>0.28805733720102761</v>
      </c>
      <c r="AE60">
        <v>3.88304648268883</v>
      </c>
      <c r="AF60">
        <v>0.31736448455513211</v>
      </c>
      <c r="AG60">
        <v>2.6429225950936441</v>
      </c>
      <c r="AH60">
        <v>0.27816002151643221</v>
      </c>
      <c r="AI60">
        <v>1.9547288289136791</v>
      </c>
      <c r="AJ60">
        <v>0.20673162842860471</v>
      </c>
      <c r="AK60">
        <v>3.2391497285763871</v>
      </c>
      <c r="AL60">
        <v>0.78238270599696447</v>
      </c>
      <c r="AO60">
        <v>1.832214765462892</v>
      </c>
      <c r="AP60">
        <v>0.2545326810767084</v>
      </c>
      <c r="AQ60">
        <v>2.6215388511884359</v>
      </c>
      <c r="AR60">
        <v>0.22818593592663219</v>
      </c>
      <c r="AS60">
        <v>5.1763267030005649</v>
      </c>
      <c r="AT60">
        <v>0.93893490950930181</v>
      </c>
      <c r="AU60">
        <v>5.2983735026956902</v>
      </c>
      <c r="AV60">
        <v>1.22816564072871</v>
      </c>
      <c r="AW60">
        <v>5.7406138436180898</v>
      </c>
      <c r="AX60">
        <v>0.93969233678150632</v>
      </c>
      <c r="AY60">
        <v>12.009652443723351</v>
      </c>
      <c r="AZ60">
        <v>2.9537565455562298</v>
      </c>
      <c r="BA60">
        <v>7.6524580918695264</v>
      </c>
      <c r="BB60">
        <v>2.65435032955022</v>
      </c>
      <c r="BC60">
        <v>3.344404379106428</v>
      </c>
      <c r="BD60">
        <v>0.54188422269889436</v>
      </c>
      <c r="BE60">
        <v>4.386669669518759</v>
      </c>
      <c r="BF60">
        <v>0.56197336338802517</v>
      </c>
      <c r="BG60">
        <v>3.830328308254991</v>
      </c>
      <c r="BH60">
        <v>0.61382922453131905</v>
      </c>
      <c r="BI60">
        <v>6.2340835679047988</v>
      </c>
      <c r="BJ60">
        <v>0.5193266642920481</v>
      </c>
      <c r="BK60">
        <v>3.453471077604608</v>
      </c>
      <c r="BL60">
        <v>0.41451341405706449</v>
      </c>
    </row>
    <row r="61" spans="1:64">
      <c r="A61" s="22"/>
      <c r="B61" s="3" t="s">
        <v>47</v>
      </c>
      <c r="C61">
        <v>9.6729172850916498</v>
      </c>
      <c r="D61">
        <v>0.94865706522625792</v>
      </c>
      <c r="E61">
        <v>8.9368347637880561</v>
      </c>
      <c r="F61">
        <v>0.70846068503673376</v>
      </c>
      <c r="G61">
        <v>5.1473269341161334</v>
      </c>
      <c r="H61">
        <v>0.36045640712315991</v>
      </c>
      <c r="I61">
        <v>3.7744159706186489</v>
      </c>
      <c r="J61">
        <v>0.2438141727376871</v>
      </c>
      <c r="K61">
        <v>3.6675037570379101</v>
      </c>
      <c r="L61">
        <v>0.14422775150966921</v>
      </c>
      <c r="M61">
        <v>4.2458303048188473</v>
      </c>
      <c r="N61">
        <v>0.14562181398449481</v>
      </c>
      <c r="Q61">
        <v>2.1479472823902621</v>
      </c>
      <c r="R61">
        <v>0.1100287406662968</v>
      </c>
      <c r="S61">
        <v>2.1569700140878578</v>
      </c>
      <c r="T61">
        <v>0.15058669864818761</v>
      </c>
      <c r="U61">
        <v>2.3668364974167959</v>
      </c>
      <c r="V61">
        <v>0.22687609046441981</v>
      </c>
      <c r="W61">
        <v>2.746661030971441</v>
      </c>
      <c r="X61">
        <v>0.28854571144761609</v>
      </c>
      <c r="Y61">
        <v>1.9316967063228001</v>
      </c>
      <c r="Z61">
        <v>0.17116825602167701</v>
      </c>
      <c r="AA61">
        <v>4.9945261137254882</v>
      </c>
      <c r="AB61">
        <v>0.33000727636894989</v>
      </c>
      <c r="AC61">
        <v>3.652979397495046</v>
      </c>
      <c r="AD61">
        <v>0.2538408313591094</v>
      </c>
      <c r="AE61">
        <v>4.574844903497957</v>
      </c>
      <c r="AF61">
        <v>0.35477526324401321</v>
      </c>
      <c r="AG61">
        <v>3.0478399721705971</v>
      </c>
      <c r="AH61">
        <v>0.29912585422249982</v>
      </c>
      <c r="AI61">
        <v>2.5678570538441039</v>
      </c>
      <c r="AJ61">
        <v>0.1509474432282075</v>
      </c>
      <c r="AK61">
        <v>3.701871168014637</v>
      </c>
      <c r="AL61">
        <v>0.31121639497233661</v>
      </c>
      <c r="AO61">
        <v>2.030792490505736</v>
      </c>
      <c r="AP61">
        <v>0.26357274011907772</v>
      </c>
      <c r="AQ61">
        <v>3.145214587418006</v>
      </c>
      <c r="AR61">
        <v>0.36537362418381591</v>
      </c>
      <c r="AS61">
        <v>3.9634514410948118</v>
      </c>
      <c r="AT61">
        <v>0.16525462801824059</v>
      </c>
      <c r="AU61">
        <v>3.7341551782636748</v>
      </c>
      <c r="AV61">
        <v>0.15932013555695851</v>
      </c>
      <c r="AW61">
        <v>4.4648695333531823</v>
      </c>
      <c r="AX61">
        <v>0.2424971069534041</v>
      </c>
      <c r="AY61">
        <v>3.5322373196111081</v>
      </c>
      <c r="AZ61">
        <v>1.217114455660445</v>
      </c>
      <c r="BC61">
        <v>3.0134304912375049</v>
      </c>
      <c r="BD61">
        <v>0.39338933591368708</v>
      </c>
      <c r="BE61">
        <v>2.707024508143574</v>
      </c>
      <c r="BF61">
        <v>0.31586420111665281</v>
      </c>
      <c r="BG61">
        <v>3.0458502291370082</v>
      </c>
      <c r="BH61">
        <v>0.29484862986497251</v>
      </c>
      <c r="BI61">
        <v>8.4003089763762429</v>
      </c>
      <c r="BJ61">
        <v>0.4957166363303267</v>
      </c>
      <c r="BK61">
        <v>7.5392607213814298</v>
      </c>
      <c r="BL61">
        <v>0.46363720207366049</v>
      </c>
    </row>
    <row r="62" spans="1:64">
      <c r="A62" s="22"/>
      <c r="B62" s="3" t="s">
        <v>48</v>
      </c>
      <c r="C62">
        <v>3.7384949616754621</v>
      </c>
      <c r="D62">
        <v>0.56072099184284341</v>
      </c>
      <c r="E62">
        <v>3.6592881983198571</v>
      </c>
      <c r="F62">
        <v>0.47576775061988852</v>
      </c>
      <c r="G62">
        <v>1.8339227241261711</v>
      </c>
      <c r="H62">
        <v>0.44050262941655838</v>
      </c>
      <c r="I62">
        <v>3.652064142110683</v>
      </c>
      <c r="J62">
        <v>0.30715136383244201</v>
      </c>
      <c r="K62">
        <v>3.8543453803573611</v>
      </c>
      <c r="L62">
        <v>0.42861687329285642</v>
      </c>
      <c r="M62">
        <v>5.9589482508388194</v>
      </c>
      <c r="N62">
        <v>0.36553915350140859</v>
      </c>
      <c r="Q62">
        <v>5.0125885756128987</v>
      </c>
      <c r="R62">
        <v>0.19682430431009279</v>
      </c>
      <c r="S62">
        <v>5.2744367822807652</v>
      </c>
      <c r="T62">
        <v>0.29198196533559018</v>
      </c>
      <c r="U62">
        <v>4.3953148559797892</v>
      </c>
      <c r="V62">
        <v>0.40154711862430781</v>
      </c>
      <c r="W62">
        <v>4.5852367316128939</v>
      </c>
      <c r="X62">
        <v>0.37658100587547411</v>
      </c>
      <c r="Y62">
        <v>4.5361430053628746</v>
      </c>
      <c r="Z62">
        <v>0.36194624684464261</v>
      </c>
      <c r="AA62">
        <v>4.0676684390946747</v>
      </c>
      <c r="AB62">
        <v>0.58309168332153272</v>
      </c>
      <c r="AC62">
        <v>3.3177084028709469</v>
      </c>
      <c r="AD62">
        <v>0.44073989003990899</v>
      </c>
      <c r="AE62">
        <v>2.2944350030350251</v>
      </c>
      <c r="AF62">
        <v>0.46739359643659922</v>
      </c>
      <c r="AG62">
        <v>4.3669193164238793</v>
      </c>
      <c r="AH62">
        <v>0.51186947678910721</v>
      </c>
      <c r="AI62">
        <v>4.3250867046028114</v>
      </c>
      <c r="AJ62">
        <v>0.59515827649820763</v>
      </c>
      <c r="AK62">
        <v>3.9041681322212609</v>
      </c>
      <c r="AL62">
        <v>0.65635433528222542</v>
      </c>
      <c r="AO62">
        <v>4.42352799121789</v>
      </c>
      <c r="AP62">
        <v>0.94087014147537062</v>
      </c>
      <c r="AQ62">
        <v>3.591915190217978</v>
      </c>
      <c r="AR62">
        <v>0.81882413142694832</v>
      </c>
      <c r="AS62">
        <v>3.4045489624380738</v>
      </c>
      <c r="AT62">
        <v>0.39479763466163409</v>
      </c>
      <c r="AU62">
        <v>2.701321841604722</v>
      </c>
      <c r="AV62">
        <v>0.30226482927514109</v>
      </c>
      <c r="AW62">
        <v>2.918370105137821</v>
      </c>
      <c r="AX62">
        <v>0.452805431419605</v>
      </c>
      <c r="AY62">
        <v>6.2521780167446339</v>
      </c>
      <c r="AZ62">
        <v>1.6534550167876949</v>
      </c>
      <c r="BA62">
        <v>5.882228707649432</v>
      </c>
      <c r="BB62">
        <v>1.7020668257129321</v>
      </c>
      <c r="BC62">
        <v>3.4571967856682688</v>
      </c>
      <c r="BD62">
        <v>0.41031586855459451</v>
      </c>
      <c r="BE62">
        <v>4.9038582688595502</v>
      </c>
      <c r="BF62">
        <v>0.3410045534114266</v>
      </c>
      <c r="BG62">
        <v>3.8937638859583492</v>
      </c>
      <c r="BH62">
        <v>0.36368291881316739</v>
      </c>
      <c r="BI62">
        <v>7.2381566184275803</v>
      </c>
      <c r="BJ62">
        <v>0.58622893310887825</v>
      </c>
      <c r="BK62">
        <v>6.4043697089159037</v>
      </c>
      <c r="BL62">
        <v>0.57180730402319935</v>
      </c>
    </row>
    <row r="63" spans="1:64">
      <c r="A63" s="22"/>
      <c r="B63" s="3" t="s">
        <v>49</v>
      </c>
      <c r="C63">
        <v>6.190398793427371</v>
      </c>
      <c r="D63">
        <v>1.285461400560453</v>
      </c>
      <c r="E63">
        <v>5.9527237553882237</v>
      </c>
      <c r="F63">
        <v>0.85185012728675724</v>
      </c>
      <c r="G63">
        <v>4.3795450919239256</v>
      </c>
      <c r="H63">
        <v>1.3127576953691731</v>
      </c>
      <c r="I63">
        <v>5.4812173567505251</v>
      </c>
      <c r="J63">
        <v>0.94822565630533628</v>
      </c>
      <c r="K63">
        <v>3.7243354540253959</v>
      </c>
      <c r="L63">
        <v>0.32599852115522882</v>
      </c>
      <c r="M63">
        <v>4.7516377924885402</v>
      </c>
      <c r="N63">
        <v>0.34976825014460222</v>
      </c>
      <c r="Q63">
        <v>5.0206231436297406</v>
      </c>
      <c r="R63">
        <v>0.53120764815355137</v>
      </c>
      <c r="S63">
        <v>5.2723326777388397</v>
      </c>
      <c r="T63">
        <v>0.78013758778573095</v>
      </c>
      <c r="U63">
        <v>3.9076079577092271</v>
      </c>
      <c r="V63">
        <v>0.65054280203900205</v>
      </c>
      <c r="W63">
        <v>3.553313028495237</v>
      </c>
      <c r="X63">
        <v>0.85565838767553914</v>
      </c>
      <c r="Y63">
        <v>4.2525267173676617</v>
      </c>
      <c r="Z63">
        <v>2.773107768244452</v>
      </c>
      <c r="AA63">
        <v>5.0940208050883378</v>
      </c>
      <c r="AB63">
        <v>0.45973581723485618</v>
      </c>
      <c r="AC63">
        <v>4.5312209342653942</v>
      </c>
      <c r="AD63">
        <v>0.62357947052593088</v>
      </c>
      <c r="AE63">
        <v>4.5483682170256952</v>
      </c>
      <c r="AF63">
        <v>0.66540961602225923</v>
      </c>
      <c r="AG63">
        <v>5.3965184881259258</v>
      </c>
      <c r="AH63">
        <v>0.97330637104734608</v>
      </c>
      <c r="AI63">
        <v>5.35865987346717</v>
      </c>
      <c r="AJ63">
        <v>1.231444169785699</v>
      </c>
      <c r="AK63">
        <v>5.9606889708928907</v>
      </c>
      <c r="AL63">
        <v>2.1960293019908468</v>
      </c>
      <c r="AO63">
        <v>3.647533971971781</v>
      </c>
      <c r="AP63">
        <v>1.038153569342974</v>
      </c>
      <c r="AQ63">
        <v>3.951217732140893</v>
      </c>
      <c r="AR63">
        <v>1.569072678035824</v>
      </c>
      <c r="AS63">
        <v>5.2492314193074883</v>
      </c>
      <c r="AT63">
        <v>1.607568365145595</v>
      </c>
      <c r="AU63">
        <v>5.3985927074969444</v>
      </c>
      <c r="AV63">
        <v>1.9432725537300179</v>
      </c>
      <c r="AW63">
        <v>6.2704565740040987</v>
      </c>
      <c r="AX63">
        <v>2.187593700458736</v>
      </c>
      <c r="AY63">
        <v>8.5021231323315227</v>
      </c>
      <c r="AZ63">
        <v>1.902639061716396</v>
      </c>
      <c r="BA63">
        <v>16.468752010873679</v>
      </c>
      <c r="BB63">
        <v>6.4242715855849619</v>
      </c>
      <c r="BC63">
        <v>5.0191209188847949</v>
      </c>
      <c r="BD63">
        <v>1.8983354153376371</v>
      </c>
      <c r="BE63">
        <v>4.7204142034968566</v>
      </c>
      <c r="BF63">
        <v>1.0575518435701401</v>
      </c>
      <c r="BG63">
        <v>5.2011837882117433</v>
      </c>
      <c r="BH63">
        <v>1.4615917987471421</v>
      </c>
      <c r="BI63">
        <v>7.2725776835680556</v>
      </c>
      <c r="BJ63">
        <v>0.87445023597922267</v>
      </c>
      <c r="BK63">
        <v>6.1187634970429148</v>
      </c>
      <c r="BL63">
        <v>0.83319905267218075</v>
      </c>
    </row>
    <row r="64" spans="1:64">
      <c r="A64" s="22"/>
      <c r="B64" s="3" t="s">
        <v>50</v>
      </c>
      <c r="C64">
        <v>7.4292554649551956</v>
      </c>
      <c r="D64">
        <v>1.289075327036733</v>
      </c>
      <c r="E64">
        <v>6.9008999877751513</v>
      </c>
      <c r="F64">
        <v>0.83554424659363602</v>
      </c>
      <c r="G64">
        <v>3.942811725809396</v>
      </c>
      <c r="H64">
        <v>0.58531385779812983</v>
      </c>
      <c r="I64">
        <v>3.7868011230690048</v>
      </c>
      <c r="J64">
        <v>0.28685936252384547</v>
      </c>
      <c r="K64">
        <v>3.794147201007251</v>
      </c>
      <c r="L64">
        <v>0.32237097555921312</v>
      </c>
      <c r="M64">
        <v>5.2408044258098148</v>
      </c>
      <c r="N64">
        <v>0.27447268917669121</v>
      </c>
      <c r="Q64">
        <v>4.2659432405040389</v>
      </c>
      <c r="R64">
        <v>0.20306357027703029</v>
      </c>
      <c r="S64">
        <v>4.4354638423562278</v>
      </c>
      <c r="T64">
        <v>0.25979830507909529</v>
      </c>
      <c r="U64">
        <v>3.5685089213272518</v>
      </c>
      <c r="V64">
        <v>0.35195798937606643</v>
      </c>
      <c r="W64">
        <v>3.815128008044296</v>
      </c>
      <c r="X64">
        <v>0.42930456998191152</v>
      </c>
      <c r="Y64">
        <v>3.516605005082587</v>
      </c>
      <c r="Z64">
        <v>0.31096296759438091</v>
      </c>
      <c r="AA64">
        <v>4.7290898993147046</v>
      </c>
      <c r="AB64">
        <v>0.47093758160874633</v>
      </c>
      <c r="AC64">
        <v>3.781917820409844</v>
      </c>
      <c r="AD64">
        <v>0.36233390943807758</v>
      </c>
      <c r="AE64">
        <v>3.851668563356641</v>
      </c>
      <c r="AF64">
        <v>0.41866449987598048</v>
      </c>
      <c r="AG64">
        <v>4.079357217939255</v>
      </c>
      <c r="AH64">
        <v>0.52502639431511444</v>
      </c>
      <c r="AI64">
        <v>3.6687061915987829</v>
      </c>
      <c r="AJ64">
        <v>0.45511587066264519</v>
      </c>
      <c r="AK64">
        <v>4.3723279773781627</v>
      </c>
      <c r="AL64">
        <v>0.79034585217569941</v>
      </c>
      <c r="AO64">
        <v>3.4906592762259359</v>
      </c>
      <c r="AP64">
        <v>0.7718529281624904</v>
      </c>
      <c r="AQ64">
        <v>3.5616478543217251</v>
      </c>
      <c r="AR64">
        <v>0.80576110088390918</v>
      </c>
      <c r="AS64">
        <v>3.714403855063904</v>
      </c>
      <c r="AT64">
        <v>0.31626995533344499</v>
      </c>
      <c r="AU64">
        <v>3.309194930876584</v>
      </c>
      <c r="AV64">
        <v>0.26206200935655261</v>
      </c>
      <c r="AW64">
        <v>3.9505385777421682</v>
      </c>
      <c r="AX64">
        <v>0.3740793237546533</v>
      </c>
      <c r="AY64">
        <v>5.6495703578144374</v>
      </c>
      <c r="AZ64">
        <v>1.5304733699984749</v>
      </c>
      <c r="BA64">
        <v>5.882228707649432</v>
      </c>
      <c r="BB64">
        <v>1.7020668257129321</v>
      </c>
      <c r="BC64">
        <v>3.2429225646019462</v>
      </c>
      <c r="BD64">
        <v>0.40201397877398642</v>
      </c>
      <c r="BE64">
        <v>4.0441296598937244</v>
      </c>
      <c r="BF64">
        <v>0.4157040448115073</v>
      </c>
      <c r="BG64">
        <v>3.5984344855741659</v>
      </c>
      <c r="BH64">
        <v>0.33732976430877182</v>
      </c>
      <c r="BI64">
        <v>7.840998865199321</v>
      </c>
      <c r="BJ64">
        <v>0.55092226359374041</v>
      </c>
      <c r="BK64">
        <v>6.9948832181131646</v>
      </c>
      <c r="BL64">
        <v>0.52417588368614276</v>
      </c>
    </row>
    <row r="65" spans="1:14">
      <c r="A65" s="22" t="s">
        <v>1579</v>
      </c>
      <c r="B65" s="3" t="s">
        <v>44</v>
      </c>
      <c r="I65">
        <v>0.41249671002994892</v>
      </c>
      <c r="J65">
        <v>0.14991842207108341</v>
      </c>
      <c r="K65">
        <v>5.3693570621707667E-2</v>
      </c>
      <c r="L65">
        <v>5.2825066272718123E-2</v>
      </c>
      <c r="M65">
        <v>1.8002057495577411E-2</v>
      </c>
      <c r="N65">
        <v>2.409011015663402E-3</v>
      </c>
    </row>
    <row r="66" spans="1:14">
      <c r="A66" s="22"/>
      <c r="B66" s="3" t="s">
        <v>45</v>
      </c>
      <c r="I66">
        <v>0.5162121212121209</v>
      </c>
      <c r="J66">
        <v>7.8332092074181459E-2</v>
      </c>
      <c r="K66">
        <v>0.36181899455310762</v>
      </c>
      <c r="L66">
        <v>4.1596014623992247E-2</v>
      </c>
      <c r="M66">
        <v>0.1525578631375332</v>
      </c>
      <c r="N66">
        <v>1.2486499143774549E-2</v>
      </c>
    </row>
    <row r="67" spans="1:14">
      <c r="A67" s="22"/>
      <c r="B67" s="3" t="s">
        <v>46</v>
      </c>
      <c r="K67">
        <v>0.44350559346186069</v>
      </c>
      <c r="L67">
        <v>3.223890218422068E-2</v>
      </c>
      <c r="M67">
        <v>0.3463579671559906</v>
      </c>
      <c r="N67">
        <v>4.4547771987892212E-2</v>
      </c>
    </row>
    <row r="68" spans="1:14">
      <c r="A68" s="22"/>
      <c r="B68" s="3" t="s">
        <v>47</v>
      </c>
      <c r="K68">
        <v>0.34569711167292722</v>
      </c>
      <c r="L68">
        <v>2.7598012900442129E-2</v>
      </c>
      <c r="M68">
        <v>0.3956806391674888</v>
      </c>
      <c r="N68">
        <v>2.342019291930509E-2</v>
      </c>
    </row>
    <row r="69" spans="1:14">
      <c r="A69" s="22"/>
      <c r="B69" s="3" t="s">
        <v>48</v>
      </c>
      <c r="K69">
        <v>0.30823499813215988</v>
      </c>
      <c r="L69">
        <v>4.935751340179869E-2</v>
      </c>
      <c r="M69">
        <v>0.33394313071159271</v>
      </c>
      <c r="N69">
        <v>2.4697721436193271E-2</v>
      </c>
    </row>
    <row r="70" spans="1:14">
      <c r="A70" s="22"/>
      <c r="B70" s="3" t="s">
        <v>49</v>
      </c>
      <c r="I70">
        <v>0.42781975900318592</v>
      </c>
      <c r="J70">
        <v>0.14424233517299259</v>
      </c>
      <c r="K70">
        <v>0.38098865835164658</v>
      </c>
      <c r="L70">
        <v>5.8056539144055647E-2</v>
      </c>
      <c r="M70">
        <v>0.36318760215130252</v>
      </c>
      <c r="N70">
        <v>3.6479456393906387E-2</v>
      </c>
    </row>
    <row r="71" spans="1:14">
      <c r="A71" s="22"/>
      <c r="B71" s="3" t="s">
        <v>50</v>
      </c>
      <c r="K71">
        <v>0.34675892748564258</v>
      </c>
      <c r="L71">
        <v>4.7288595197694377E-2</v>
      </c>
      <c r="M71">
        <v>0.36758464878372338</v>
      </c>
      <c r="N71">
        <v>3.067254708978594E-2</v>
      </c>
    </row>
  </sheetData>
  <mergeCells count="11">
    <mergeCell ref="A44:A50"/>
    <mergeCell ref="A51:A57"/>
    <mergeCell ref="A58:A64"/>
    <mergeCell ref="A65:A71"/>
    <mergeCell ref="A1:B1"/>
    <mergeCell ref="A2:A8"/>
    <mergeCell ref="A9:A15"/>
    <mergeCell ref="A16:A22"/>
    <mergeCell ref="A23:A29"/>
    <mergeCell ref="A30:A36"/>
    <mergeCell ref="A37:A43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FF84B3-057C-459D-910B-BEB2954923A9}">
  <dimension ref="A1:BL101"/>
  <sheetViews>
    <sheetView topLeftCell="A64" workbookViewId="0">
      <selection activeCell="BC95" sqref="BC95:BL101"/>
    </sheetView>
  </sheetViews>
  <sheetFormatPr defaultRowHeight="14.5"/>
  <cols>
    <col min="1" max="1" width="17.1796875" customWidth="1"/>
    <col min="2" max="2" width="13.6328125" customWidth="1"/>
    <col min="12" max="12" width="8.7265625" style="4"/>
  </cols>
  <sheetData>
    <row r="1" spans="1:64" ht="58">
      <c r="A1" s="23" t="s">
        <v>1569</v>
      </c>
      <c r="B1" s="24"/>
      <c r="C1" s="1" t="s">
        <v>1551</v>
      </c>
      <c r="D1" s="1" t="s">
        <v>1552</v>
      </c>
      <c r="E1" s="1" t="s">
        <v>0</v>
      </c>
      <c r="F1" s="1" t="s">
        <v>1</v>
      </c>
      <c r="G1" s="1" t="s">
        <v>2</v>
      </c>
      <c r="H1" s="1" t="s">
        <v>3</v>
      </c>
      <c r="I1" s="1" t="s">
        <v>1553</v>
      </c>
      <c r="J1" s="1" t="s">
        <v>1554</v>
      </c>
      <c r="K1" s="1" t="s">
        <v>4</v>
      </c>
      <c r="L1" s="6" t="s">
        <v>5</v>
      </c>
      <c r="M1" s="1" t="s">
        <v>6</v>
      </c>
      <c r="N1" s="1" t="s">
        <v>7</v>
      </c>
      <c r="O1" s="1" t="s">
        <v>1555</v>
      </c>
      <c r="P1" s="1" t="s">
        <v>1556</v>
      </c>
      <c r="Q1" s="1" t="s">
        <v>8</v>
      </c>
      <c r="R1" s="1" t="s">
        <v>9</v>
      </c>
      <c r="S1" s="1" t="s">
        <v>10</v>
      </c>
      <c r="T1" s="1" t="s">
        <v>11</v>
      </c>
      <c r="U1" s="1" t="s">
        <v>1557</v>
      </c>
      <c r="V1" s="1" t="s">
        <v>1558</v>
      </c>
      <c r="W1" s="1" t="s">
        <v>12</v>
      </c>
      <c r="X1" s="1" t="s">
        <v>13</v>
      </c>
      <c r="Y1" s="1" t="s">
        <v>14</v>
      </c>
      <c r="Z1" s="1" t="s">
        <v>15</v>
      </c>
      <c r="AA1" s="1" t="s">
        <v>1559</v>
      </c>
      <c r="AB1" s="1" t="s">
        <v>1560</v>
      </c>
      <c r="AC1" s="1" t="s">
        <v>16</v>
      </c>
      <c r="AD1" s="1" t="s">
        <v>17</v>
      </c>
      <c r="AE1" s="1" t="s">
        <v>18</v>
      </c>
      <c r="AF1" s="1" t="s">
        <v>19</v>
      </c>
      <c r="AG1" s="1" t="s">
        <v>1561</v>
      </c>
      <c r="AH1" s="1" t="s">
        <v>1562</v>
      </c>
      <c r="AI1" s="1" t="s">
        <v>20</v>
      </c>
      <c r="AJ1" s="1" t="s">
        <v>21</v>
      </c>
      <c r="AK1" s="1" t="s">
        <v>22</v>
      </c>
      <c r="AL1" s="1" t="s">
        <v>23</v>
      </c>
      <c r="AM1" s="1" t="s">
        <v>1563</v>
      </c>
      <c r="AN1" s="1" t="s">
        <v>1564</v>
      </c>
      <c r="AO1" s="1" t="s">
        <v>24</v>
      </c>
      <c r="AP1" s="1" t="s">
        <v>25</v>
      </c>
      <c r="AQ1" s="1" t="s">
        <v>26</v>
      </c>
      <c r="AR1" s="1" t="s">
        <v>27</v>
      </c>
      <c r="AS1" s="1" t="s">
        <v>1565</v>
      </c>
      <c r="AT1" s="1" t="s">
        <v>1566</v>
      </c>
      <c r="AU1" s="1" t="s">
        <v>28</v>
      </c>
      <c r="AV1" s="1" t="s">
        <v>29</v>
      </c>
      <c r="AW1" s="1" t="s">
        <v>30</v>
      </c>
      <c r="AX1" s="1" t="s">
        <v>31</v>
      </c>
      <c r="AY1" s="1" t="s">
        <v>32</v>
      </c>
      <c r="AZ1" s="1" t="s">
        <v>33</v>
      </c>
      <c r="BA1" s="1" t="s">
        <v>34</v>
      </c>
      <c r="BB1" s="1" t="s">
        <v>35</v>
      </c>
      <c r="BC1" s="1" t="s">
        <v>1567</v>
      </c>
      <c r="BD1" s="1" t="s">
        <v>1568</v>
      </c>
      <c r="BE1" s="1" t="s">
        <v>36</v>
      </c>
      <c r="BF1" s="1" t="s">
        <v>37</v>
      </c>
      <c r="BG1" s="1" t="s">
        <v>38</v>
      </c>
      <c r="BH1" s="1" t="s">
        <v>39</v>
      </c>
      <c r="BI1" s="1" t="s">
        <v>40</v>
      </c>
      <c r="BJ1" s="1" t="s">
        <v>41</v>
      </c>
      <c r="BK1" s="1" t="s">
        <v>42</v>
      </c>
      <c r="BL1" s="1" t="s">
        <v>43</v>
      </c>
    </row>
    <row r="2" spans="1:64">
      <c r="A2" s="25" t="s">
        <v>1571</v>
      </c>
      <c r="B2" s="3" t="s">
        <v>44</v>
      </c>
      <c r="C2">
        <v>36.300855470126471</v>
      </c>
      <c r="D2">
        <v>52.969705978373483</v>
      </c>
      <c r="E2">
        <v>29.236587103463538</v>
      </c>
      <c r="F2">
        <v>45.180309182399078</v>
      </c>
      <c r="G2">
        <v>21.78383055323232</v>
      </c>
      <c r="H2">
        <v>35.92306608429702</v>
      </c>
      <c r="I2">
        <v>28.971428571428572</v>
      </c>
      <c r="J2">
        <v>18.72956041431646</v>
      </c>
      <c r="K2">
        <v>22.976111111282741</v>
      </c>
      <c r="L2" s="4">
        <v>14.30121257643343</v>
      </c>
      <c r="M2">
        <v>17.031449404761911</v>
      </c>
      <c r="N2">
        <v>11.53171477210871</v>
      </c>
      <c r="O2">
        <v>29.45386904758929</v>
      </c>
      <c r="P2">
        <v>20.101576982214631</v>
      </c>
      <c r="Q2">
        <v>26.286210317705351</v>
      </c>
      <c r="R2">
        <v>16.665444212916011</v>
      </c>
      <c r="S2">
        <v>16.3308531746131</v>
      </c>
      <c r="T2">
        <v>11.98060562039996</v>
      </c>
      <c r="U2">
        <v>14.142857142857141</v>
      </c>
      <c r="V2">
        <v>18.515261415066639</v>
      </c>
      <c r="W2">
        <v>12.91666666666667</v>
      </c>
      <c r="X2">
        <v>16.71191782939767</v>
      </c>
      <c r="Y2">
        <v>10.142857142857141</v>
      </c>
      <c r="Z2">
        <v>12.262667448906621</v>
      </c>
      <c r="AG2">
        <v>17.884187370600412</v>
      </c>
      <c r="AH2">
        <v>15.16911871600781</v>
      </c>
      <c r="AI2">
        <v>11.8713768115942</v>
      </c>
      <c r="AJ2">
        <v>10.79063888593503</v>
      </c>
      <c r="AK2">
        <v>11.95923913043478</v>
      </c>
      <c r="AL2">
        <v>11.46074248479667</v>
      </c>
      <c r="AM2">
        <v>8.7328056908222003</v>
      </c>
      <c r="AN2">
        <v>11.486576297602991</v>
      </c>
      <c r="AO2">
        <v>7.1293256205991176</v>
      </c>
      <c r="AP2">
        <v>9.5795080942187862</v>
      </c>
      <c r="AQ2">
        <v>6.3125571710897814</v>
      </c>
      <c r="AR2">
        <v>8.1033038468984646</v>
      </c>
      <c r="AY2">
        <v>104.31175595238101</v>
      </c>
      <c r="AZ2">
        <v>125.85946197015831</v>
      </c>
      <c r="BA2">
        <v>93.218005952380963</v>
      </c>
      <c r="BB2">
        <v>109.67438267802081</v>
      </c>
      <c r="BC2">
        <v>6.6302946277325168</v>
      </c>
      <c r="BD2">
        <v>10.050909832503541</v>
      </c>
      <c r="BE2">
        <v>3.4744709944914729</v>
      </c>
      <c r="BF2">
        <v>4.1529617472989511</v>
      </c>
      <c r="BG2">
        <v>6.5123664703035358</v>
      </c>
      <c r="BH2">
        <v>9.066350421419175</v>
      </c>
      <c r="BI2">
        <v>42.457048549777859</v>
      </c>
      <c r="BJ2">
        <v>61.652799610545877</v>
      </c>
      <c r="BK2">
        <v>46.929597562930887</v>
      </c>
      <c r="BL2">
        <v>64.93854700812831</v>
      </c>
    </row>
    <row r="3" spans="1:64">
      <c r="A3" s="22"/>
      <c r="B3" s="3" t="s">
        <v>45</v>
      </c>
      <c r="C3">
        <v>112.3989954866652</v>
      </c>
      <c r="D3">
        <v>87.466944613782061</v>
      </c>
      <c r="E3">
        <v>74.271116264328924</v>
      </c>
      <c r="F3">
        <v>65.415739589472267</v>
      </c>
      <c r="G3">
        <v>46.661821436482057</v>
      </c>
      <c r="H3">
        <v>49.719165128648513</v>
      </c>
      <c r="I3">
        <v>7.8250181159420293</v>
      </c>
      <c r="J3">
        <v>17.750750352615491</v>
      </c>
      <c r="K3">
        <v>5.2251946342085649</v>
      </c>
      <c r="L3" s="4">
        <v>13.92858129510592</v>
      </c>
      <c r="M3">
        <v>4.4994163561076608</v>
      </c>
      <c r="N3">
        <v>11.266044623106779</v>
      </c>
      <c r="O3">
        <v>16.382936507946429</v>
      </c>
      <c r="P3">
        <v>19.198191993666551</v>
      </c>
      <c r="Q3">
        <v>12.726686507860119</v>
      </c>
      <c r="R3">
        <v>16.05915135553807</v>
      </c>
      <c r="S3">
        <v>9.2172619047261879</v>
      </c>
      <c r="T3">
        <v>11.757018266273381</v>
      </c>
      <c r="U3">
        <v>16.571428571428569</v>
      </c>
      <c r="V3">
        <v>17.67346212531849</v>
      </c>
      <c r="W3">
        <v>13.517857142857141</v>
      </c>
      <c r="X3">
        <v>15.61347010301046</v>
      </c>
      <c r="Y3">
        <v>10.30769230769231</v>
      </c>
      <c r="Z3">
        <v>12.241519069041869</v>
      </c>
      <c r="AG3">
        <v>16.459821428571431</v>
      </c>
      <c r="AH3">
        <v>14.447670266373111</v>
      </c>
      <c r="AI3">
        <v>10.758928571428569</v>
      </c>
      <c r="AJ3">
        <v>10.37329459841879</v>
      </c>
      <c r="AK3">
        <v>10.459821428571431</v>
      </c>
      <c r="AL3">
        <v>10.265910406135831</v>
      </c>
      <c r="AM3">
        <v>9.9805688876341048</v>
      </c>
      <c r="AN3">
        <v>11.533402136425419</v>
      </c>
      <c r="AO3">
        <v>9.0172860723236656</v>
      </c>
      <c r="AP3">
        <v>9.7234551552091091</v>
      </c>
      <c r="AQ3">
        <v>7.9676680172103502</v>
      </c>
      <c r="AR3">
        <v>8.404921733314497</v>
      </c>
      <c r="AY3">
        <v>94.82108106270384</v>
      </c>
      <c r="AZ3">
        <v>117.84544361766859</v>
      </c>
      <c r="BA3">
        <v>82.628454173171235</v>
      </c>
      <c r="BB3">
        <v>105.4207106613604</v>
      </c>
      <c r="BC3">
        <v>10.258558087266531</v>
      </c>
      <c r="BD3">
        <v>10.34394219030119</v>
      </c>
      <c r="BE3">
        <v>3.7032093868682621</v>
      </c>
      <c r="BF3">
        <v>3.975893203908762</v>
      </c>
      <c r="BG3">
        <v>10.63075516570264</v>
      </c>
      <c r="BH3">
        <v>9.6403452514999426</v>
      </c>
      <c r="BI3">
        <v>82.248937790262616</v>
      </c>
      <c r="BJ3">
        <v>78.157802362483324</v>
      </c>
      <c r="BK3">
        <v>88.065909090909088</v>
      </c>
      <c r="BL3">
        <v>79.03190220638237</v>
      </c>
    </row>
    <row r="4" spans="1:64">
      <c r="A4" s="22"/>
      <c r="B4" s="3" t="s">
        <v>46</v>
      </c>
      <c r="C4">
        <v>45.189795682505711</v>
      </c>
      <c r="D4">
        <v>59.131940089877823</v>
      </c>
      <c r="E4">
        <v>38.932759007319717</v>
      </c>
      <c r="F4">
        <v>53.25524608395758</v>
      </c>
      <c r="G4">
        <v>25.658807830912689</v>
      </c>
      <c r="H4">
        <v>41.290482954886443</v>
      </c>
      <c r="I4">
        <v>14.07156721384206</v>
      </c>
      <c r="J4">
        <v>17.43977042954868</v>
      </c>
      <c r="K4">
        <v>10.91110612004017</v>
      </c>
      <c r="L4" s="4">
        <v>14.065448702178511</v>
      </c>
      <c r="M4">
        <v>9.1718008355516112</v>
      </c>
      <c r="N4">
        <v>11.527463955373619</v>
      </c>
      <c r="O4">
        <v>15.54786863196415</v>
      </c>
      <c r="P4">
        <v>18.578058063863491</v>
      </c>
      <c r="Q4">
        <v>12.208442342659129</v>
      </c>
      <c r="R4">
        <v>15.43667251580576</v>
      </c>
      <c r="S4">
        <v>9.1332890236226376</v>
      </c>
      <c r="T4">
        <v>11.4817904702116</v>
      </c>
      <c r="U4">
        <v>23.642857142857139</v>
      </c>
      <c r="V4">
        <v>18.470207292585251</v>
      </c>
      <c r="W4">
        <v>22.660714285714281</v>
      </c>
      <c r="X4">
        <v>17.123246689709841</v>
      </c>
      <c r="Y4">
        <v>20.428571428571431</v>
      </c>
      <c r="Z4">
        <v>14.343474385511151</v>
      </c>
      <c r="AG4">
        <v>10.567920078110291</v>
      </c>
      <c r="AH4">
        <v>11.60069293494376</v>
      </c>
      <c r="AI4">
        <v>7.7497553171466214</v>
      </c>
      <c r="AJ4">
        <v>9.3279058370014436</v>
      </c>
      <c r="AK4">
        <v>7.0837261535048794</v>
      </c>
      <c r="AL4">
        <v>7.7470661782069978</v>
      </c>
      <c r="AM4">
        <v>11.716409783416969</v>
      </c>
      <c r="AN4">
        <v>11.73135476589842</v>
      </c>
      <c r="AO4">
        <v>10.785481490841949</v>
      </c>
      <c r="AP4">
        <v>10.012681852111349</v>
      </c>
      <c r="AQ4">
        <v>8.9469448465885186</v>
      </c>
      <c r="AR4">
        <v>8.5076953861967244</v>
      </c>
      <c r="AY4">
        <v>78.845878623188383</v>
      </c>
      <c r="AZ4">
        <v>114.65527146859149</v>
      </c>
      <c r="BA4">
        <v>80.575229684264997</v>
      </c>
      <c r="BB4">
        <v>105.1043510026139</v>
      </c>
      <c r="BC4">
        <v>8.8838176574977812</v>
      </c>
      <c r="BD4">
        <v>10.39570431651326</v>
      </c>
      <c r="BE4">
        <v>3.212190122044241</v>
      </c>
      <c r="BF4">
        <v>3.932779873754694</v>
      </c>
      <c r="BG4">
        <v>7.6412562851227444</v>
      </c>
      <c r="BH4">
        <v>9.0127864361884047</v>
      </c>
      <c r="BI4">
        <v>100.826007829662</v>
      </c>
      <c r="BJ4">
        <v>78.264291006903747</v>
      </c>
      <c r="BK4">
        <v>98.763381923742372</v>
      </c>
      <c r="BL4">
        <v>78.995428250511509</v>
      </c>
    </row>
    <row r="5" spans="1:64">
      <c r="A5" s="22"/>
      <c r="B5" s="3" t="s">
        <v>47</v>
      </c>
      <c r="C5">
        <v>44.042945375917512</v>
      </c>
      <c r="D5">
        <v>56.508437891121709</v>
      </c>
      <c r="E5">
        <v>42.9288582911148</v>
      </c>
      <c r="F5">
        <v>51.747641685862938</v>
      </c>
      <c r="G5">
        <v>36.820031835978277</v>
      </c>
      <c r="H5">
        <v>41.592257391927959</v>
      </c>
      <c r="I5">
        <v>21.583999741200831</v>
      </c>
      <c r="J5">
        <v>17.964256102018801</v>
      </c>
      <c r="K5">
        <v>19.894976056673691</v>
      </c>
      <c r="L5" s="4">
        <v>15.34827472735407</v>
      </c>
      <c r="M5">
        <v>17.61215538302277</v>
      </c>
      <c r="N5">
        <v>13.252334233335301</v>
      </c>
      <c r="O5">
        <v>20.551212042829441</v>
      </c>
      <c r="P5">
        <v>19.12278468382441</v>
      </c>
      <c r="Q5">
        <v>17.70147946879035</v>
      </c>
      <c r="R5">
        <v>16.058203753447131</v>
      </c>
      <c r="S5">
        <v>13.844996549345391</v>
      </c>
      <c r="T5">
        <v>12.30283402046345</v>
      </c>
      <c r="U5">
        <v>15.857142857142859</v>
      </c>
      <c r="V5">
        <v>15.095185927772659</v>
      </c>
      <c r="W5">
        <v>12.83928571428571</v>
      </c>
      <c r="X5">
        <v>13.15995319078705</v>
      </c>
      <c r="Y5">
        <v>10.428571428571431</v>
      </c>
      <c r="Z5">
        <v>11.178665262857111</v>
      </c>
      <c r="AG5">
        <v>10.70150103519669</v>
      </c>
      <c r="AH5">
        <v>10.472914393622521</v>
      </c>
      <c r="AI5">
        <v>9.7436594202898554</v>
      </c>
      <c r="AJ5">
        <v>8.7728669088346525</v>
      </c>
      <c r="AK5">
        <v>9.6627458592132491</v>
      </c>
      <c r="AL5">
        <v>8.1251203419884437</v>
      </c>
      <c r="AM5">
        <v>10.529744068905559</v>
      </c>
      <c r="AN5">
        <v>11.45937465358398</v>
      </c>
      <c r="AO5">
        <v>8.7508466909030798</v>
      </c>
      <c r="AP5">
        <v>9.3681456566257033</v>
      </c>
      <c r="AQ5">
        <v>6.8755216730961166</v>
      </c>
      <c r="AR5">
        <v>7.413624775562349</v>
      </c>
      <c r="AY5">
        <v>76.752458592132513</v>
      </c>
      <c r="AZ5">
        <v>111.0496000441497</v>
      </c>
      <c r="BA5">
        <v>91.335306677018636</v>
      </c>
      <c r="BB5">
        <v>104.43970131872339</v>
      </c>
      <c r="BC5">
        <v>10.737171291441481</v>
      </c>
      <c r="BD5">
        <v>10.88449811746931</v>
      </c>
      <c r="BE5">
        <v>5.2495479977234627</v>
      </c>
      <c r="BF5">
        <v>4.497679767192003</v>
      </c>
      <c r="BG5">
        <v>9.2126479860719019</v>
      </c>
      <c r="BH5">
        <v>9.2045614125138222</v>
      </c>
      <c r="BI5">
        <v>65.001187671355012</v>
      </c>
      <c r="BJ5">
        <v>73.089395701711211</v>
      </c>
      <c r="BK5">
        <v>72.774454872326388</v>
      </c>
      <c r="BL5">
        <v>76.078343761156518</v>
      </c>
    </row>
    <row r="6" spans="1:64">
      <c r="A6" s="22"/>
      <c r="B6" s="3" t="s">
        <v>48</v>
      </c>
      <c r="C6">
        <v>48.965534465534468</v>
      </c>
      <c r="D6">
        <v>55.712515223175792</v>
      </c>
      <c r="E6">
        <v>34.867538017538017</v>
      </c>
      <c r="F6">
        <v>50.144926361403563</v>
      </c>
      <c r="G6">
        <v>22.876140526140532</v>
      </c>
      <c r="H6">
        <v>38.406490682013491</v>
      </c>
      <c r="I6">
        <v>30.209523809523809</v>
      </c>
      <c r="J6">
        <v>18.57802657699974</v>
      </c>
      <c r="K6">
        <v>28.14041269836607</v>
      </c>
      <c r="L6" s="4">
        <v>16.256791595949579</v>
      </c>
      <c r="M6">
        <v>24.11922916666667</v>
      </c>
      <c r="N6">
        <v>14.051981600835971</v>
      </c>
      <c r="O6">
        <v>20.279158040007761</v>
      </c>
      <c r="P6">
        <v>18.314408467620261</v>
      </c>
      <c r="Q6">
        <v>17.266325914318969</v>
      </c>
      <c r="R6">
        <v>15.003503208406711</v>
      </c>
      <c r="S6">
        <v>13.481862491407091</v>
      </c>
      <c r="T6">
        <v>11.615503809287031</v>
      </c>
      <c r="U6">
        <v>14.78571428571429</v>
      </c>
      <c r="V6">
        <v>13.49394781432045</v>
      </c>
      <c r="W6">
        <v>12.857142857142859</v>
      </c>
      <c r="X6">
        <v>12.104629531505889</v>
      </c>
      <c r="Y6">
        <v>10.69230769230769</v>
      </c>
      <c r="Z6">
        <v>10.80022869024301</v>
      </c>
      <c r="AG6">
        <v>7.1517857142857144</v>
      </c>
      <c r="AH6">
        <v>9.0956056657454649</v>
      </c>
      <c r="AI6">
        <v>6.6011904761904763</v>
      </c>
      <c r="AJ6">
        <v>7.4117394453724739</v>
      </c>
      <c r="AK6">
        <v>7.0803571428571432</v>
      </c>
      <c r="AL6">
        <v>7.2142218749934397</v>
      </c>
      <c r="AM6">
        <v>12.101075873973469</v>
      </c>
      <c r="AN6">
        <v>11.26565943618087</v>
      </c>
      <c r="AO6">
        <v>8.1428330306481573</v>
      </c>
      <c r="AP6">
        <v>8.4463986240217022</v>
      </c>
      <c r="AQ6">
        <v>6.4487396747489907</v>
      </c>
      <c r="AR6">
        <v>6.9161866062523236</v>
      </c>
      <c r="AY6">
        <v>61.29467520703934</v>
      </c>
      <c r="AZ6">
        <v>107.7695168903963</v>
      </c>
      <c r="BA6">
        <v>70.541310817805382</v>
      </c>
      <c r="BB6">
        <v>101.4066151705763</v>
      </c>
      <c r="BC6">
        <v>10.20163716516355</v>
      </c>
      <c r="BD6">
        <v>11.24538619127188</v>
      </c>
      <c r="BE6">
        <v>3.134289543083026</v>
      </c>
      <c r="BF6">
        <v>3.9822516007612978</v>
      </c>
      <c r="BG6">
        <v>9.4030532705072858</v>
      </c>
      <c r="BH6">
        <v>9.3546034648931684</v>
      </c>
      <c r="BI6">
        <v>63.065976413241188</v>
      </c>
      <c r="BJ6">
        <v>66.586445414103423</v>
      </c>
      <c r="BK6">
        <v>61.426523484637507</v>
      </c>
      <c r="BL6">
        <v>63.535975276354002</v>
      </c>
    </row>
    <row r="7" spans="1:64">
      <c r="A7" s="22"/>
      <c r="B7" s="3" t="s">
        <v>49</v>
      </c>
      <c r="C7">
        <v>56.694253540857233</v>
      </c>
      <c r="D7">
        <v>62.086384607524622</v>
      </c>
      <c r="E7">
        <v>43.737902460159461</v>
      </c>
      <c r="F7">
        <v>53.012550216065591</v>
      </c>
      <c r="G7">
        <v>30.64221894993852</v>
      </c>
      <c r="H7">
        <v>41.307570817267163</v>
      </c>
      <c r="I7">
        <v>20.53230749038746</v>
      </c>
      <c r="J7">
        <v>18.092472775099839</v>
      </c>
      <c r="K7">
        <v>17.42956012411425</v>
      </c>
      <c r="L7" s="4">
        <v>14.780061779404299</v>
      </c>
      <c r="M7">
        <v>14.486810229222121</v>
      </c>
      <c r="N7">
        <v>12.325907836952069</v>
      </c>
      <c r="O7">
        <v>20.443008854067418</v>
      </c>
      <c r="P7">
        <v>19.063004038237871</v>
      </c>
      <c r="Q7">
        <v>17.237828910266781</v>
      </c>
      <c r="R7">
        <v>15.84459500922274</v>
      </c>
      <c r="S7">
        <v>12.401652628742889</v>
      </c>
      <c r="T7">
        <v>11.82755043732708</v>
      </c>
      <c r="U7">
        <v>17</v>
      </c>
      <c r="V7">
        <v>16.6496129150127</v>
      </c>
      <c r="W7">
        <v>14.958333333333339</v>
      </c>
      <c r="X7">
        <v>14.94264346888219</v>
      </c>
      <c r="Y7">
        <v>12.455882352941179</v>
      </c>
      <c r="Z7">
        <v>12.184265003419879</v>
      </c>
      <c r="AG7">
        <v>12.553043125352909</v>
      </c>
      <c r="AH7">
        <v>12.15720039533854</v>
      </c>
      <c r="AI7">
        <v>9.3449821193299449</v>
      </c>
      <c r="AJ7">
        <v>9.3352891351124789</v>
      </c>
      <c r="AK7">
        <v>9.249177942916301</v>
      </c>
      <c r="AL7">
        <v>8.9626122572242739</v>
      </c>
      <c r="AM7">
        <v>10.61212086095046</v>
      </c>
      <c r="AN7">
        <v>11.495273457938341</v>
      </c>
      <c r="AO7">
        <v>8.765154581063193</v>
      </c>
      <c r="AP7">
        <v>9.4260378764373289</v>
      </c>
      <c r="AQ7">
        <v>7.3102862765467531</v>
      </c>
      <c r="AR7">
        <v>7.8691464696448712</v>
      </c>
      <c r="AY7">
        <v>83.205169887488992</v>
      </c>
      <c r="AZ7">
        <v>115.4358587981929</v>
      </c>
      <c r="BA7">
        <v>83.659661460928277</v>
      </c>
      <c r="BB7">
        <v>105.209152166259</v>
      </c>
      <c r="BC7">
        <v>9.3422957658203707</v>
      </c>
      <c r="BD7">
        <v>10.584088129611841</v>
      </c>
      <c r="BE7">
        <v>3.7547416088420942</v>
      </c>
      <c r="BF7">
        <v>4.1083132385831416</v>
      </c>
      <c r="BG7">
        <v>8.6561666347716137</v>
      </c>
      <c r="BH7">
        <v>9.2580205010994288</v>
      </c>
      <c r="BI7">
        <v>73.564070946028878</v>
      </c>
      <c r="BJ7">
        <v>72.484760976842693</v>
      </c>
      <c r="BK7">
        <v>76.36201626960775</v>
      </c>
      <c r="BL7">
        <v>73.536322644937925</v>
      </c>
    </row>
    <row r="8" spans="1:64">
      <c r="A8" s="22"/>
      <c r="B8" s="3" t="s">
        <v>50</v>
      </c>
      <c r="C8">
        <v>46.413080863510856</v>
      </c>
      <c r="D8">
        <v>56.125215865814432</v>
      </c>
      <c r="E8">
        <v>39.047481863096337</v>
      </c>
      <c r="F8">
        <v>50.975963937049158</v>
      </c>
      <c r="G8">
        <v>30.106306390500841</v>
      </c>
      <c r="H8">
        <v>40.058369716783957</v>
      </c>
      <c r="I8">
        <v>25.896761775362322</v>
      </c>
      <c r="J8">
        <v>18.271141339509271</v>
      </c>
      <c r="K8">
        <v>24.017694377519881</v>
      </c>
      <c r="L8" s="4">
        <v>15.802533161651819</v>
      </c>
      <c r="M8">
        <v>20.865692274844719</v>
      </c>
      <c r="N8">
        <v>13.65215791708563</v>
      </c>
      <c r="O8">
        <v>20.41518504141861</v>
      </c>
      <c r="P8">
        <v>18.71859657572233</v>
      </c>
      <c r="Q8">
        <v>17.483902691554661</v>
      </c>
      <c r="R8">
        <v>15.53085348092692</v>
      </c>
      <c r="S8">
        <v>13.663429520376241</v>
      </c>
      <c r="T8">
        <v>11.95916891487524</v>
      </c>
      <c r="U8">
        <v>15.321428571428569</v>
      </c>
      <c r="V8">
        <v>14.294566871046561</v>
      </c>
      <c r="W8">
        <v>12.84821428571429</v>
      </c>
      <c r="X8">
        <v>12.63229136114647</v>
      </c>
      <c r="Y8">
        <v>10.555555555555561</v>
      </c>
      <c r="Z8">
        <v>10.996455061228099</v>
      </c>
      <c r="AG8">
        <v>8.926643374741202</v>
      </c>
      <c r="AH8">
        <v>9.7842600296839937</v>
      </c>
      <c r="AI8">
        <v>8.172424948240165</v>
      </c>
      <c r="AJ8">
        <v>8.0923031771035614</v>
      </c>
      <c r="AK8">
        <v>8.3715515010351975</v>
      </c>
      <c r="AL8">
        <v>7.669671108490939</v>
      </c>
      <c r="AM8">
        <v>11.31540997143952</v>
      </c>
      <c r="AN8">
        <v>11.362517044882431</v>
      </c>
      <c r="AO8">
        <v>8.4468398607756203</v>
      </c>
      <c r="AP8">
        <v>8.9072721403237036</v>
      </c>
      <c r="AQ8">
        <v>6.6621306739225554</v>
      </c>
      <c r="AR8">
        <v>7.1649056909073368</v>
      </c>
      <c r="AY8">
        <v>69.023566899585916</v>
      </c>
      <c r="AZ8">
        <v>109.409558467273</v>
      </c>
      <c r="BA8">
        <v>80.938308747412023</v>
      </c>
      <c r="BB8">
        <v>102.9231582446499</v>
      </c>
      <c r="BC8">
        <v>10.46940422830251</v>
      </c>
      <c r="BD8">
        <v>11.064942154370589</v>
      </c>
      <c r="BE8">
        <v>4.1919187704032437</v>
      </c>
      <c r="BF8">
        <v>4.2399656839766511</v>
      </c>
      <c r="BG8">
        <v>9.3192749453557173</v>
      </c>
      <c r="BH8">
        <v>9.2885849618462561</v>
      </c>
      <c r="BI8">
        <v>64.171811417877663</v>
      </c>
      <c r="BJ8">
        <v>70.302417007022171</v>
      </c>
      <c r="BK8">
        <v>67.911055706174011</v>
      </c>
      <c r="BL8">
        <v>70.703042981955448</v>
      </c>
    </row>
    <row r="9" spans="1:64">
      <c r="A9" s="22" t="s">
        <v>1572</v>
      </c>
      <c r="B9" s="3" t="s">
        <v>44</v>
      </c>
      <c r="C9">
        <v>89.856889276409547</v>
      </c>
      <c r="D9">
        <v>114.8280781732179</v>
      </c>
      <c r="E9">
        <v>79.687274946730639</v>
      </c>
      <c r="F9">
        <v>103.4026768548638</v>
      </c>
      <c r="G9">
        <v>49.808154892218298</v>
      </c>
      <c r="H9">
        <v>77.419313497347616</v>
      </c>
      <c r="I9">
        <v>40.060119047619047</v>
      </c>
      <c r="J9">
        <v>27.186960775749689</v>
      </c>
      <c r="K9">
        <v>28.965970238095242</v>
      </c>
      <c r="L9" s="4">
        <v>18.69095993875294</v>
      </c>
      <c r="M9">
        <v>22.273586309523811</v>
      </c>
      <c r="N9">
        <v>15.259768073727059</v>
      </c>
      <c r="O9">
        <v>57.046644699604173</v>
      </c>
      <c r="P9">
        <v>39.590796854682822</v>
      </c>
      <c r="Q9">
        <v>36.412999574934517</v>
      </c>
      <c r="R9">
        <v>24.700029511250332</v>
      </c>
      <c r="S9">
        <v>22.3125</v>
      </c>
      <c r="T9">
        <v>17.28787155215743</v>
      </c>
      <c r="U9">
        <v>23.845238095238091</v>
      </c>
      <c r="V9">
        <v>30.748558475670482</v>
      </c>
      <c r="W9">
        <v>19.999999999999989</v>
      </c>
      <c r="X9">
        <v>27.354131684073181</v>
      </c>
      <c r="Y9">
        <v>10.21428571428571</v>
      </c>
      <c r="Z9">
        <v>13.511628188245711</v>
      </c>
      <c r="AA9">
        <v>51.673233290086621</v>
      </c>
      <c r="AB9">
        <v>48.907660616316143</v>
      </c>
      <c r="AG9">
        <v>34.250905797101453</v>
      </c>
      <c r="AH9">
        <v>28.866325202116361</v>
      </c>
      <c r="AI9">
        <v>32.535855478917682</v>
      </c>
      <c r="AJ9">
        <v>26.759138433375941</v>
      </c>
      <c r="AK9">
        <v>20.222556504475939</v>
      </c>
      <c r="AL9">
        <v>16.295171162635079</v>
      </c>
      <c r="AS9">
        <v>57.982919254658377</v>
      </c>
      <c r="AT9">
        <v>33.976093507376937</v>
      </c>
      <c r="AU9">
        <v>28.238095238095241</v>
      </c>
      <c r="AV9">
        <v>22.745352257743502</v>
      </c>
      <c r="AW9">
        <v>20.74702380952381</v>
      </c>
      <c r="AX9">
        <v>18.179040705396989</v>
      </c>
      <c r="AY9">
        <v>175.09188988095241</v>
      </c>
      <c r="AZ9">
        <v>224.55790140906211</v>
      </c>
      <c r="BA9">
        <v>172.02864583333329</v>
      </c>
      <c r="BB9">
        <v>210.73736060210581</v>
      </c>
      <c r="BC9">
        <v>17.91632787502353</v>
      </c>
      <c r="BD9">
        <v>24.4719576553066</v>
      </c>
      <c r="BE9">
        <v>7.3796532030744473</v>
      </c>
      <c r="BF9">
        <v>10.86198296943544</v>
      </c>
      <c r="BG9">
        <v>5.9965158544850148</v>
      </c>
      <c r="BH9">
        <v>13.381311247108311</v>
      </c>
      <c r="BI9">
        <v>54.667771742522049</v>
      </c>
      <c r="BJ9">
        <v>87.030910627969604</v>
      </c>
      <c r="BK9">
        <v>55.747907647907653</v>
      </c>
      <c r="BL9">
        <v>78.401940813648253</v>
      </c>
    </row>
    <row r="10" spans="1:64">
      <c r="A10" s="22"/>
      <c r="B10" s="3" t="s">
        <v>45</v>
      </c>
      <c r="C10">
        <v>167.8147018642494</v>
      </c>
      <c r="D10">
        <v>143.4618215948623</v>
      </c>
      <c r="E10">
        <v>110.68667889425809</v>
      </c>
      <c r="F10">
        <v>110.15457880288081</v>
      </c>
      <c r="G10">
        <v>66.382471060864731</v>
      </c>
      <c r="H10">
        <v>85.366936944613855</v>
      </c>
      <c r="I10">
        <v>15.199921066252591</v>
      </c>
      <c r="J10">
        <v>26.490617543704481</v>
      </c>
      <c r="K10">
        <v>8.6195933912102394</v>
      </c>
      <c r="L10" s="4">
        <v>18.63929180164039</v>
      </c>
      <c r="M10">
        <v>7.3102232142857133</v>
      </c>
      <c r="N10">
        <v>15.109290887751071</v>
      </c>
      <c r="O10">
        <v>36.530145738824402</v>
      </c>
      <c r="P10">
        <v>37.884420774517586</v>
      </c>
      <c r="Q10">
        <v>21.465738378791659</v>
      </c>
      <c r="R10">
        <v>24.052243332893699</v>
      </c>
      <c r="S10">
        <v>16.008928571428569</v>
      </c>
      <c r="T10">
        <v>17.328557010987719</v>
      </c>
      <c r="U10">
        <v>28.773809523809518</v>
      </c>
      <c r="V10">
        <v>30.553787046661991</v>
      </c>
      <c r="W10">
        <v>26.333333333333329</v>
      </c>
      <c r="X10">
        <v>27.888012231495409</v>
      </c>
      <c r="Y10">
        <v>11.96428571428571</v>
      </c>
      <c r="Z10">
        <v>14.064310221794409</v>
      </c>
      <c r="AA10">
        <v>51.417622137187102</v>
      </c>
      <c r="AB10">
        <v>49.799536024212728</v>
      </c>
      <c r="AG10">
        <v>34.520833333333343</v>
      </c>
      <c r="AH10">
        <v>30.244627242615842</v>
      </c>
      <c r="AI10">
        <v>26.22185225488797</v>
      </c>
      <c r="AJ10">
        <v>24.611642007028681</v>
      </c>
      <c r="AK10">
        <v>19.77132936508929</v>
      </c>
      <c r="AL10">
        <v>17.681157429841772</v>
      </c>
      <c r="AS10">
        <v>17.61784437094996</v>
      </c>
      <c r="AT10">
        <v>27.280311241785171</v>
      </c>
      <c r="AU10">
        <v>12.875757911860401</v>
      </c>
      <c r="AV10">
        <v>19.642247863794651</v>
      </c>
      <c r="AW10">
        <v>10.577159124519371</v>
      </c>
      <c r="AX10">
        <v>16.366820609926599</v>
      </c>
      <c r="AY10">
        <v>178.45099112689601</v>
      </c>
      <c r="AZ10">
        <v>221.26548549876969</v>
      </c>
      <c r="BA10">
        <v>165.9615760062606</v>
      </c>
      <c r="BB10">
        <v>209.4283193055019</v>
      </c>
      <c r="BC10">
        <v>22.468725988419081</v>
      </c>
      <c r="BD10">
        <v>24.524710317943089</v>
      </c>
      <c r="BE10">
        <v>9.0498380034698869</v>
      </c>
      <c r="BF10">
        <v>10.531435925070911</v>
      </c>
      <c r="BG10">
        <v>12.417897751986169</v>
      </c>
      <c r="BH10">
        <v>13.722790549298731</v>
      </c>
      <c r="BI10">
        <v>94.407319027636362</v>
      </c>
      <c r="BJ10">
        <v>103.811805124774</v>
      </c>
      <c r="BK10">
        <v>101.4401515151515</v>
      </c>
      <c r="BL10">
        <v>94.277007339055913</v>
      </c>
    </row>
    <row r="11" spans="1:64">
      <c r="A11" s="22"/>
      <c r="B11" s="3" t="s">
        <v>46</v>
      </c>
      <c r="C11">
        <v>92.808213854677163</v>
      </c>
      <c r="D11">
        <v>120.7415090471407</v>
      </c>
      <c r="E11">
        <v>79.417529746278916</v>
      </c>
      <c r="F11">
        <v>103.8216632259234</v>
      </c>
      <c r="G11">
        <v>47.699941975091122</v>
      </c>
      <c r="H11">
        <v>80.632433683361199</v>
      </c>
      <c r="I11">
        <v>22.471580153800652</v>
      </c>
      <c r="J11">
        <v>25.91505990028481</v>
      </c>
      <c r="K11">
        <v>16.009934653209111</v>
      </c>
      <c r="L11" s="4">
        <v>19.160431742780659</v>
      </c>
      <c r="M11">
        <v>12.90559560780834</v>
      </c>
      <c r="N11">
        <v>15.519725341934009</v>
      </c>
      <c r="O11">
        <v>31.044259336068841</v>
      </c>
      <c r="P11">
        <v>35.466981374021188</v>
      </c>
      <c r="Q11">
        <v>19.945561475113148</v>
      </c>
      <c r="R11">
        <v>23.08224417472028</v>
      </c>
      <c r="S11">
        <v>13.636173066064369</v>
      </c>
      <c r="T11">
        <v>16.39670730955179</v>
      </c>
      <c r="U11">
        <v>38.678571428571431</v>
      </c>
      <c r="V11">
        <v>32.524403693516668</v>
      </c>
      <c r="W11">
        <v>34.764285714285712</v>
      </c>
      <c r="X11">
        <v>29.66422133229139</v>
      </c>
      <c r="Y11">
        <v>19</v>
      </c>
      <c r="Z11">
        <v>16.58830822529854</v>
      </c>
      <c r="AA11">
        <v>56.520968576515152</v>
      </c>
      <c r="AB11">
        <v>51.068350120246123</v>
      </c>
      <c r="AG11">
        <v>20.403074248474091</v>
      </c>
      <c r="AH11">
        <v>22.183137709944219</v>
      </c>
      <c r="AI11">
        <v>16.39291001917881</v>
      </c>
      <c r="AJ11">
        <v>17.663123158493899</v>
      </c>
      <c r="AK11">
        <v>10.37614919154589</v>
      </c>
      <c r="AL11">
        <v>12.4505081949165</v>
      </c>
      <c r="AS11">
        <v>20.970238095238091</v>
      </c>
      <c r="AT11">
        <v>26.626863420141841</v>
      </c>
      <c r="AU11">
        <v>15.50148809523809</v>
      </c>
      <c r="AV11">
        <v>19.39290971110804</v>
      </c>
      <c r="AW11">
        <v>12.84821428571429</v>
      </c>
      <c r="AX11">
        <v>15.905616105319901</v>
      </c>
      <c r="AY11">
        <v>165.85081845238091</v>
      </c>
      <c r="AZ11">
        <v>222.59102934661411</v>
      </c>
      <c r="BA11">
        <v>190.57485766045551</v>
      </c>
      <c r="BB11">
        <v>215.74968898688721</v>
      </c>
      <c r="BC11">
        <v>22.970811150547171</v>
      </c>
      <c r="BD11">
        <v>24.905697772189949</v>
      </c>
      <c r="BE11">
        <v>10.96984317442392</v>
      </c>
      <c r="BF11">
        <v>11.792541095202729</v>
      </c>
      <c r="BG11">
        <v>11.172787045640289</v>
      </c>
      <c r="BH11">
        <v>13.264816327655151</v>
      </c>
      <c r="BI11">
        <v>132.10899511909071</v>
      </c>
      <c r="BJ11">
        <v>107.0090789323107</v>
      </c>
      <c r="BK11">
        <v>115.09236054868521</v>
      </c>
      <c r="BL11">
        <v>96.609863965417077</v>
      </c>
    </row>
    <row r="12" spans="1:64">
      <c r="A12" s="22"/>
      <c r="B12" s="3" t="s">
        <v>47</v>
      </c>
      <c r="C12">
        <v>103.0026216217712</v>
      </c>
      <c r="D12">
        <v>118.2177141151254</v>
      </c>
      <c r="E12">
        <v>85.38190053984286</v>
      </c>
      <c r="F12">
        <v>102.58149054524939</v>
      </c>
      <c r="G12">
        <v>78.02857524085843</v>
      </c>
      <c r="H12">
        <v>82.364993032150963</v>
      </c>
      <c r="I12">
        <v>29.560597826086951</v>
      </c>
      <c r="J12">
        <v>25.70681920022491</v>
      </c>
      <c r="K12">
        <v>24.92868271221532</v>
      </c>
      <c r="L12" s="4">
        <v>20.020421512809669</v>
      </c>
      <c r="M12">
        <v>22.585489648033128</v>
      </c>
      <c r="N12">
        <v>17.478180457476199</v>
      </c>
      <c r="O12">
        <v>38.712611530095749</v>
      </c>
      <c r="P12">
        <v>35.124934114501393</v>
      </c>
      <c r="Q12">
        <v>26.472318193466609</v>
      </c>
      <c r="R12">
        <v>23.632533508793632</v>
      </c>
      <c r="S12">
        <v>21.43311335403726</v>
      </c>
      <c r="T12">
        <v>18.049697278876259</v>
      </c>
      <c r="U12">
        <v>29.464285714285712</v>
      </c>
      <c r="V12">
        <v>28.541199669958768</v>
      </c>
      <c r="W12">
        <v>28.404761904761902</v>
      </c>
      <c r="X12">
        <v>26.73946676245632</v>
      </c>
      <c r="Y12">
        <v>16.321428571428569</v>
      </c>
      <c r="Z12">
        <v>15.02167974755389</v>
      </c>
      <c r="AA12">
        <v>29.469534800114609</v>
      </c>
      <c r="AB12">
        <v>35.286768165065808</v>
      </c>
      <c r="AG12">
        <v>21.856495859213251</v>
      </c>
      <c r="AH12">
        <v>19.998574273905579</v>
      </c>
      <c r="AI12">
        <v>13.47780467450138</v>
      </c>
      <c r="AJ12">
        <v>13.827666039017</v>
      </c>
      <c r="AK12">
        <v>15.50052622497282</v>
      </c>
      <c r="AL12">
        <v>12.92387351130114</v>
      </c>
      <c r="AS12">
        <v>32.628548272856058</v>
      </c>
      <c r="AT12">
        <v>27.279757860606221</v>
      </c>
      <c r="AU12">
        <v>28.486065707747631</v>
      </c>
      <c r="AV12">
        <v>20.880533516894541</v>
      </c>
      <c r="AW12">
        <v>24.351340307289959</v>
      </c>
      <c r="AX12">
        <v>17.43823098462515</v>
      </c>
      <c r="AY12">
        <v>219.95943561054199</v>
      </c>
      <c r="AZ12">
        <v>225.03890131100621</v>
      </c>
      <c r="BA12">
        <v>245.68681544258021</v>
      </c>
      <c r="BB12">
        <v>222.41524392750949</v>
      </c>
      <c r="BC12">
        <v>25.21977965099083</v>
      </c>
      <c r="BD12">
        <v>25.55582804855884</v>
      </c>
      <c r="BE12">
        <v>15.723858426769921</v>
      </c>
      <c r="BF12">
        <v>16.263699546144021</v>
      </c>
      <c r="BG12">
        <v>14.10534452372397</v>
      </c>
      <c r="BH12">
        <v>14.182299354586361</v>
      </c>
      <c r="BI12">
        <v>80.70602735611655</v>
      </c>
      <c r="BJ12">
        <v>99.151753437052704</v>
      </c>
      <c r="BK12">
        <v>88.307109318341915</v>
      </c>
      <c r="BL12">
        <v>92.297339529446333</v>
      </c>
    </row>
    <row r="13" spans="1:64">
      <c r="A13" s="22"/>
      <c r="B13" s="3" t="s">
        <v>48</v>
      </c>
      <c r="C13">
        <v>80.260206460206462</v>
      </c>
      <c r="D13">
        <v>111.578857009412</v>
      </c>
      <c r="E13">
        <v>48.258918858918861</v>
      </c>
      <c r="F13">
        <v>96.61866833288849</v>
      </c>
      <c r="G13">
        <v>38.533510933510932</v>
      </c>
      <c r="H13">
        <v>76.510953841907764</v>
      </c>
      <c r="I13">
        <v>39.384672619047628</v>
      </c>
      <c r="J13">
        <v>26.830473686138621</v>
      </c>
      <c r="K13">
        <v>35.93266369047619</v>
      </c>
      <c r="L13" s="4">
        <v>21.324049491829548</v>
      </c>
      <c r="M13">
        <v>31.572916666666671</v>
      </c>
      <c r="N13">
        <v>18.559344886886151</v>
      </c>
      <c r="O13">
        <v>36.151074273250522</v>
      </c>
      <c r="P13">
        <v>32.703616166058261</v>
      </c>
      <c r="Q13">
        <v>25.354737103087729</v>
      </c>
      <c r="R13">
        <v>22.39989978303981</v>
      </c>
      <c r="S13">
        <v>19.489712732919259</v>
      </c>
      <c r="T13">
        <v>16.726631728899001</v>
      </c>
      <c r="U13">
        <v>27.05</v>
      </c>
      <c r="V13">
        <v>26.099194021491211</v>
      </c>
      <c r="W13">
        <v>23.607142857142861</v>
      </c>
      <c r="X13">
        <v>23.251571415427161</v>
      </c>
      <c r="Y13">
        <v>13.642857142857141</v>
      </c>
      <c r="Z13">
        <v>13.43080039737333</v>
      </c>
      <c r="AA13">
        <v>27.30473678100919</v>
      </c>
      <c r="AB13">
        <v>29.355966570309779</v>
      </c>
      <c r="AG13">
        <v>11.4375</v>
      </c>
      <c r="AH13">
        <v>15.105764360722681</v>
      </c>
      <c r="AI13">
        <v>7.000622560236911</v>
      </c>
      <c r="AJ13">
        <v>8.1271728903764107</v>
      </c>
      <c r="AK13">
        <v>8.2889384920535711</v>
      </c>
      <c r="AL13">
        <v>9.3354351231707788</v>
      </c>
      <c r="AS13">
        <v>27.348214285714281</v>
      </c>
      <c r="AT13">
        <v>25.5728395633631</v>
      </c>
      <c r="AU13">
        <v>24.797619047619051</v>
      </c>
      <c r="AV13">
        <v>20.472859470742961</v>
      </c>
      <c r="AW13">
        <v>21.571428571428569</v>
      </c>
      <c r="AX13">
        <v>17.158190792642749</v>
      </c>
      <c r="AY13">
        <v>186.87697334368531</v>
      </c>
      <c r="AZ13">
        <v>218.11801864208411</v>
      </c>
      <c r="BA13">
        <v>216.06052455567209</v>
      </c>
      <c r="BB13">
        <v>218.71853454688599</v>
      </c>
      <c r="BC13">
        <v>27.607842999900189</v>
      </c>
      <c r="BD13">
        <v>26.293221429992851</v>
      </c>
      <c r="BE13">
        <v>16.71464526522071</v>
      </c>
      <c r="BF13">
        <v>16.208715760991868</v>
      </c>
      <c r="BG13">
        <v>17.101666765104209</v>
      </c>
      <c r="BH13">
        <v>16.659254061445949</v>
      </c>
      <c r="BI13">
        <v>77.38574721786928</v>
      </c>
      <c r="BJ13">
        <v>86.903225682770852</v>
      </c>
      <c r="BK13">
        <v>71.407600018564921</v>
      </c>
      <c r="BL13">
        <v>72.775073653933447</v>
      </c>
    </row>
    <row r="14" spans="1:64">
      <c r="A14" s="22"/>
      <c r="B14" s="3" t="s">
        <v>49</v>
      </c>
      <c r="C14">
        <v>106.2400287464403</v>
      </c>
      <c r="D14">
        <v>121.5963388316521</v>
      </c>
      <c r="E14">
        <v>80.722156530165194</v>
      </c>
      <c r="F14">
        <v>103.3137329636693</v>
      </c>
      <c r="G14">
        <v>56.197370227076952</v>
      </c>
      <c r="H14">
        <v>80.444807988306167</v>
      </c>
      <c r="I14">
        <v>29.335378142561371</v>
      </c>
      <c r="J14">
        <v>26.425986221220501</v>
      </c>
      <c r="K14">
        <v>22.891368937041221</v>
      </c>
      <c r="L14" s="4">
        <v>19.567030897562649</v>
      </c>
      <c r="M14">
        <v>19.329562289263531</v>
      </c>
      <c r="N14">
        <v>16.3852619295549</v>
      </c>
      <c r="O14">
        <v>39.896947115568743</v>
      </c>
      <c r="P14">
        <v>36.154149856756248</v>
      </c>
      <c r="Q14">
        <v>25.930270945078739</v>
      </c>
      <c r="R14">
        <v>23.573390062139548</v>
      </c>
      <c r="S14">
        <v>18.576085544889889</v>
      </c>
      <c r="T14">
        <v>17.157892976094441</v>
      </c>
      <c r="U14">
        <v>29.562380952380959</v>
      </c>
      <c r="V14">
        <v>29.69342858145982</v>
      </c>
      <c r="W14">
        <v>26.621904761904759</v>
      </c>
      <c r="X14">
        <v>26.97948068514868</v>
      </c>
      <c r="Y14">
        <v>14.22857142857143</v>
      </c>
      <c r="Z14">
        <v>14.523345356053181</v>
      </c>
      <c r="AA14">
        <v>42.684215409839268</v>
      </c>
      <c r="AB14">
        <v>42.517177471423437</v>
      </c>
      <c r="AG14">
        <v>24.49376184762442</v>
      </c>
      <c r="AH14">
        <v>23.279685757860928</v>
      </c>
      <c r="AI14">
        <v>18.525359155095011</v>
      </c>
      <c r="AJ14">
        <v>17.814402687999401</v>
      </c>
      <c r="AK14">
        <v>14.83189995562751</v>
      </c>
      <c r="AL14">
        <v>13.73722908437305</v>
      </c>
      <c r="AS14">
        <v>31.30955285588335</v>
      </c>
      <c r="AT14">
        <v>28.14717311865466</v>
      </c>
      <c r="AU14">
        <v>21.979805200112089</v>
      </c>
      <c r="AV14">
        <v>20.62678056405673</v>
      </c>
      <c r="AW14">
        <v>18.019033219695199</v>
      </c>
      <c r="AX14">
        <v>17.009579839582269</v>
      </c>
      <c r="AY14">
        <v>187.0643219857516</v>
      </c>
      <c r="AZ14">
        <v>222.28832079415349</v>
      </c>
      <c r="BA14">
        <v>198.06248389966029</v>
      </c>
      <c r="BB14">
        <v>215.40982947377799</v>
      </c>
      <c r="BC14">
        <v>23.236697532976169</v>
      </c>
      <c r="BD14">
        <v>25.150283044798272</v>
      </c>
      <c r="BE14">
        <v>11.967567614591781</v>
      </c>
      <c r="BF14">
        <v>13.131675059368989</v>
      </c>
      <c r="BG14">
        <v>12.163733602234821</v>
      </c>
      <c r="BH14">
        <v>14.257854428037209</v>
      </c>
      <c r="BI14">
        <v>91.726553452512519</v>
      </c>
      <c r="BJ14">
        <v>98.096095081202961</v>
      </c>
      <c r="BK14">
        <v>89.658538093938475</v>
      </c>
      <c r="BL14">
        <v>88.322661469218971</v>
      </c>
    </row>
    <row r="15" spans="1:64">
      <c r="A15" s="22"/>
      <c r="B15" s="3" t="s">
        <v>50</v>
      </c>
      <c r="C15">
        <v>92.052569877314113</v>
      </c>
      <c r="D15">
        <v>115.0212273605226</v>
      </c>
      <c r="E15">
        <v>67.507872323101665</v>
      </c>
      <c r="F15">
        <v>99.710502072631172</v>
      </c>
      <c r="G15">
        <v>59.012433166950373</v>
      </c>
      <c r="H15">
        <v>79.546381570181993</v>
      </c>
      <c r="I15">
        <v>34.472635222567291</v>
      </c>
      <c r="J15">
        <v>26.268646443181769</v>
      </c>
      <c r="K15">
        <v>30.430673201345758</v>
      </c>
      <c r="L15" s="4">
        <v>20.672235502319619</v>
      </c>
      <c r="M15">
        <v>27.079203157349902</v>
      </c>
      <c r="N15">
        <v>18.018762672181168</v>
      </c>
      <c r="O15">
        <v>37.431842901673143</v>
      </c>
      <c r="P15">
        <v>33.914275140279827</v>
      </c>
      <c r="Q15">
        <v>25.913527648277171</v>
      </c>
      <c r="R15">
        <v>23.01621664591671</v>
      </c>
      <c r="S15">
        <v>20.46141304347826</v>
      </c>
      <c r="T15">
        <v>17.38816450388763</v>
      </c>
      <c r="U15">
        <v>28.25714285714286</v>
      </c>
      <c r="V15">
        <v>27.32019684572499</v>
      </c>
      <c r="W15">
        <v>26.00595238095238</v>
      </c>
      <c r="X15">
        <v>24.995519088941741</v>
      </c>
      <c r="Y15">
        <v>14.982142857142859</v>
      </c>
      <c r="Z15">
        <v>14.226240072463611</v>
      </c>
      <c r="AA15">
        <v>28.38713579056191</v>
      </c>
      <c r="AB15">
        <v>32.321367367687792</v>
      </c>
      <c r="AG15">
        <v>16.64699792960662</v>
      </c>
      <c r="AH15">
        <v>17.552169317314132</v>
      </c>
      <c r="AI15">
        <v>10.23921361736914</v>
      </c>
      <c r="AJ15">
        <v>10.977419464696711</v>
      </c>
      <c r="AK15">
        <v>11.894732358513201</v>
      </c>
      <c r="AL15">
        <v>11.129654317235961</v>
      </c>
      <c r="AS15">
        <v>29.988381279285171</v>
      </c>
      <c r="AT15">
        <v>26.42629871198465</v>
      </c>
      <c r="AU15">
        <v>26.641842377683339</v>
      </c>
      <c r="AV15">
        <v>20.67669649381876</v>
      </c>
      <c r="AW15">
        <v>22.961384439359271</v>
      </c>
      <c r="AX15">
        <v>17.29821088863395</v>
      </c>
      <c r="AY15">
        <v>203.4182044771137</v>
      </c>
      <c r="AZ15">
        <v>221.57845997654519</v>
      </c>
      <c r="BA15">
        <v>230.87366999912621</v>
      </c>
      <c r="BB15">
        <v>220.56688923719781</v>
      </c>
      <c r="BC15">
        <v>26.413811325445511</v>
      </c>
      <c r="BD15">
        <v>25.924524739275849</v>
      </c>
      <c r="BE15">
        <v>16.21925184599532</v>
      </c>
      <c r="BF15">
        <v>16.236207653567948</v>
      </c>
      <c r="BG15">
        <v>15.7832849788969</v>
      </c>
      <c r="BH15">
        <v>15.569393990427731</v>
      </c>
      <c r="BI15">
        <v>79.283050154010581</v>
      </c>
      <c r="BJ15">
        <v>93.902384399503333</v>
      </c>
      <c r="BK15">
        <v>81.064462475580356</v>
      </c>
      <c r="BL15">
        <v>83.930654154226531</v>
      </c>
    </row>
    <row r="16" spans="1:64">
      <c r="A16" s="22" t="s">
        <v>1573</v>
      </c>
      <c r="B16" s="3" t="s">
        <v>44</v>
      </c>
      <c r="C16">
        <v>61.652573503917893</v>
      </c>
      <c r="D16">
        <v>67.863845575137447</v>
      </c>
      <c r="E16">
        <v>44.9350845410628</v>
      </c>
      <c r="F16">
        <v>48.47669052134777</v>
      </c>
      <c r="G16">
        <v>28.941774078052269</v>
      </c>
      <c r="H16">
        <v>31.508135571134769</v>
      </c>
      <c r="I16">
        <v>64.821179144345237</v>
      </c>
      <c r="J16">
        <v>55.216465354070301</v>
      </c>
      <c r="K16">
        <v>50.775941361339292</v>
      </c>
      <c r="L16" s="4">
        <v>40.718058387103738</v>
      </c>
      <c r="M16">
        <v>14.972325267857141</v>
      </c>
      <c r="N16">
        <v>10.55770883898164</v>
      </c>
      <c r="O16">
        <v>81.407876383214287</v>
      </c>
      <c r="P16">
        <v>63.049443214276138</v>
      </c>
      <c r="Q16">
        <v>54.187963692699412</v>
      </c>
      <c r="R16">
        <v>38.387437127906097</v>
      </c>
      <c r="S16">
        <v>14.30654761904762</v>
      </c>
      <c r="T16">
        <v>9.9406282111683151</v>
      </c>
      <c r="U16">
        <v>38.286426186130427</v>
      </c>
      <c r="V16">
        <v>44.503573680786438</v>
      </c>
      <c r="W16">
        <v>36.335607629085892</v>
      </c>
      <c r="X16">
        <v>41.192440531390467</v>
      </c>
      <c r="Y16">
        <v>6.281988939740657</v>
      </c>
      <c r="Z16">
        <v>8.119710631053179</v>
      </c>
      <c r="AA16">
        <v>65.227847581395253</v>
      </c>
      <c r="AB16">
        <v>62.923648680873256</v>
      </c>
      <c r="AC16">
        <v>58.325106482238191</v>
      </c>
      <c r="AD16">
        <v>54.580297601489768</v>
      </c>
      <c r="AE16">
        <v>40.447672510079542</v>
      </c>
      <c r="AF16">
        <v>35.469919528468303</v>
      </c>
      <c r="AG16">
        <v>57.818775879917169</v>
      </c>
      <c r="AH16">
        <v>52.273488122329418</v>
      </c>
      <c r="AI16">
        <v>55.71627376246942</v>
      </c>
      <c r="AJ16">
        <v>48.432147451396638</v>
      </c>
      <c r="AK16">
        <v>12.0120082815735</v>
      </c>
      <c r="AL16">
        <v>10.64131339565184</v>
      </c>
      <c r="AM16">
        <v>37.508169012222098</v>
      </c>
      <c r="AN16">
        <v>42.789560154522363</v>
      </c>
      <c r="AO16">
        <v>35.67695146667689</v>
      </c>
      <c r="AP16">
        <v>41.194773330501711</v>
      </c>
      <c r="AQ16">
        <v>13.884327168367349</v>
      </c>
      <c r="AR16">
        <v>14.55607392315229</v>
      </c>
      <c r="AS16">
        <v>57.309523809523803</v>
      </c>
      <c r="AT16">
        <v>43.245173267294057</v>
      </c>
      <c r="AU16">
        <v>45.360766045548651</v>
      </c>
      <c r="AV16">
        <v>31.46436246741504</v>
      </c>
      <c r="AW16">
        <v>22.44047619047619</v>
      </c>
      <c r="AX16">
        <v>14.898575653352429</v>
      </c>
      <c r="AY16">
        <v>54.343955745341617</v>
      </c>
      <c r="AZ16">
        <v>56.770054517725931</v>
      </c>
      <c r="BA16">
        <v>45.94727678571428</v>
      </c>
      <c r="BB16">
        <v>46.327417552583093</v>
      </c>
      <c r="BC16">
        <v>33.626076729393063</v>
      </c>
      <c r="BD16">
        <v>37.585307395736677</v>
      </c>
      <c r="BE16">
        <v>34.262603255587948</v>
      </c>
      <c r="BF16">
        <v>34.971300969304892</v>
      </c>
      <c r="BG16">
        <v>15.69496290805283</v>
      </c>
      <c r="BH16">
        <v>18.742525523002431</v>
      </c>
      <c r="BI16">
        <v>41.425597842715099</v>
      </c>
      <c r="BJ16">
        <v>48.794015883688999</v>
      </c>
      <c r="BK16">
        <v>27.879143662295832</v>
      </c>
      <c r="BL16">
        <v>26.939092080509539</v>
      </c>
    </row>
    <row r="17" spans="1:64">
      <c r="A17" s="22"/>
      <c r="B17" s="3" t="s">
        <v>45</v>
      </c>
      <c r="C17">
        <v>77.50595238095238</v>
      </c>
      <c r="D17">
        <v>72.0619113085408</v>
      </c>
      <c r="E17">
        <v>63.390279104953002</v>
      </c>
      <c r="F17">
        <v>53.251747772453719</v>
      </c>
      <c r="G17">
        <v>36.628246753246763</v>
      </c>
      <c r="H17">
        <v>31.526545298355192</v>
      </c>
      <c r="I17">
        <v>37.112085074375003</v>
      </c>
      <c r="J17">
        <v>51.12393235180739</v>
      </c>
      <c r="K17">
        <v>21.590484758904729</v>
      </c>
      <c r="L17" s="4">
        <v>34.262529897730488</v>
      </c>
      <c r="M17">
        <v>2.602388600781846</v>
      </c>
      <c r="N17">
        <v>8.5438993081215866</v>
      </c>
      <c r="O17">
        <v>58.94464586316964</v>
      </c>
      <c r="P17">
        <v>61.796702539687431</v>
      </c>
      <c r="Q17">
        <v>33.145073098604172</v>
      </c>
      <c r="R17">
        <v>36.825499628260893</v>
      </c>
      <c r="S17">
        <v>8.4270833333333339</v>
      </c>
      <c r="T17">
        <v>9.3729132166353644</v>
      </c>
      <c r="U17">
        <v>43.048763927860819</v>
      </c>
      <c r="V17">
        <v>44.561580532393293</v>
      </c>
      <c r="W17">
        <v>39.045004087650497</v>
      </c>
      <c r="X17">
        <v>40.193814664645892</v>
      </c>
      <c r="Y17">
        <v>5.2902315076228126</v>
      </c>
      <c r="Z17">
        <v>7.6143291737704564</v>
      </c>
      <c r="AA17">
        <v>70.690007011945099</v>
      </c>
      <c r="AB17">
        <v>62.913332821081703</v>
      </c>
      <c r="AC17">
        <v>66.643636579302353</v>
      </c>
      <c r="AD17">
        <v>56.719826893115432</v>
      </c>
      <c r="AE17">
        <v>38.333054536043669</v>
      </c>
      <c r="AF17">
        <v>35.656850021029662</v>
      </c>
      <c r="AG17">
        <v>52.782738095238088</v>
      </c>
      <c r="AH17">
        <v>48.412412273578582</v>
      </c>
      <c r="AI17">
        <v>45.746765010351972</v>
      </c>
      <c r="AJ17">
        <v>43.328947124030883</v>
      </c>
      <c r="AK17">
        <v>9.114037698413691</v>
      </c>
      <c r="AL17">
        <v>8.9961516291756336</v>
      </c>
      <c r="AM17">
        <v>37.521819390777502</v>
      </c>
      <c r="AN17">
        <v>42.570411686009571</v>
      </c>
      <c r="AO17">
        <v>35.733362805349422</v>
      </c>
      <c r="AP17">
        <v>40.695820683274412</v>
      </c>
      <c r="AQ17">
        <v>15.29853702844774</v>
      </c>
      <c r="AR17">
        <v>14.436342511506419</v>
      </c>
      <c r="AS17">
        <v>31.910122744750069</v>
      </c>
      <c r="AT17">
        <v>38.415160815864184</v>
      </c>
      <c r="AU17">
        <v>20.02212732919255</v>
      </c>
      <c r="AV17">
        <v>26.639187834493331</v>
      </c>
      <c r="AW17">
        <v>8.0826863354037251</v>
      </c>
      <c r="AX17">
        <v>12.130996111094291</v>
      </c>
      <c r="AY17">
        <v>57.946701592078483</v>
      </c>
      <c r="AZ17">
        <v>60.160850326001977</v>
      </c>
      <c r="BA17">
        <v>34.247173318307979</v>
      </c>
      <c r="BB17">
        <v>41.747124350756977</v>
      </c>
      <c r="BC17">
        <v>38.061532946511939</v>
      </c>
      <c r="BD17">
        <v>37.140277764499608</v>
      </c>
      <c r="BE17">
        <v>30.435344876586989</v>
      </c>
      <c r="BF17">
        <v>33.024567468842562</v>
      </c>
      <c r="BG17">
        <v>19.468415491196481</v>
      </c>
      <c r="BH17">
        <v>18.256852886802381</v>
      </c>
      <c r="BI17">
        <v>49.643672052172633</v>
      </c>
      <c r="BJ17">
        <v>52.115687381314629</v>
      </c>
      <c r="BK17">
        <v>26.82782239690135</v>
      </c>
      <c r="BL17">
        <v>27.707578288196991</v>
      </c>
    </row>
    <row r="18" spans="1:64">
      <c r="A18" s="22"/>
      <c r="B18" s="3" t="s">
        <v>46</v>
      </c>
      <c r="C18">
        <v>69.150510204081641</v>
      </c>
      <c r="D18">
        <v>66.781872767916042</v>
      </c>
      <c r="E18">
        <v>52.37287078863168</v>
      </c>
      <c r="F18">
        <v>48.731613950654371</v>
      </c>
      <c r="G18">
        <v>30.42339544513457</v>
      </c>
      <c r="H18">
        <v>29.404428815636429</v>
      </c>
      <c r="I18">
        <v>52.312043469156698</v>
      </c>
      <c r="J18">
        <v>50.69922653771259</v>
      </c>
      <c r="K18">
        <v>33.574659194503049</v>
      </c>
      <c r="L18" s="4">
        <v>33.922067628655228</v>
      </c>
      <c r="M18">
        <v>6.3592098437962141</v>
      </c>
      <c r="N18">
        <v>8.4798055048436254</v>
      </c>
      <c r="O18">
        <v>53.834086838086392</v>
      </c>
      <c r="P18">
        <v>60.957069499013173</v>
      </c>
      <c r="Q18">
        <v>31.81029468223721</v>
      </c>
      <c r="R18">
        <v>35.367012384143258</v>
      </c>
      <c r="S18">
        <v>6.8951710427253898</v>
      </c>
      <c r="T18">
        <v>8.9133795893242169</v>
      </c>
      <c r="U18">
        <v>46.823394982993193</v>
      </c>
      <c r="V18">
        <v>43.856200168169707</v>
      </c>
      <c r="W18">
        <v>46.022167997633836</v>
      </c>
      <c r="X18">
        <v>39.988589106927421</v>
      </c>
      <c r="Y18">
        <v>9.1785067287784674</v>
      </c>
      <c r="Z18">
        <v>8.3205537305278483</v>
      </c>
      <c r="AA18">
        <v>67.020020195578226</v>
      </c>
      <c r="AB18">
        <v>61.310735126367717</v>
      </c>
      <c r="AC18">
        <v>67.036299603174598</v>
      </c>
      <c r="AD18">
        <v>56.959209020033782</v>
      </c>
      <c r="AE18">
        <v>35.124553571428571</v>
      </c>
      <c r="AF18">
        <v>34.345678306378993</v>
      </c>
      <c r="AG18">
        <v>41.682007659783288</v>
      </c>
      <c r="AH18">
        <v>43.64762535678512</v>
      </c>
      <c r="AI18">
        <v>39.581034881267797</v>
      </c>
      <c r="AJ18">
        <v>40.673537555391881</v>
      </c>
      <c r="AK18">
        <v>6.1479211620418921</v>
      </c>
      <c r="AL18">
        <v>6.9866206149312342</v>
      </c>
      <c r="AM18">
        <v>43.304550838192426</v>
      </c>
      <c r="AN18">
        <v>42.308466681442518</v>
      </c>
      <c r="AO18">
        <v>41.088530278182702</v>
      </c>
      <c r="AP18">
        <v>41.00141023678998</v>
      </c>
      <c r="AQ18">
        <v>14.2043853255588</v>
      </c>
      <c r="AR18">
        <v>13.399863470745119</v>
      </c>
      <c r="AS18">
        <v>37.55278326745718</v>
      </c>
      <c r="AT18">
        <v>38.059572103470792</v>
      </c>
      <c r="AU18">
        <v>24.321734424995299</v>
      </c>
      <c r="AV18">
        <v>24.31544258013507</v>
      </c>
      <c r="AW18">
        <v>7.299948240165631</v>
      </c>
      <c r="AX18">
        <v>11.18088320190413</v>
      </c>
      <c r="AY18">
        <v>58.432754222512813</v>
      </c>
      <c r="AZ18">
        <v>60.051393805858638</v>
      </c>
      <c r="BA18">
        <v>35.279673266045549</v>
      </c>
      <c r="BB18">
        <v>41.683769664721247</v>
      </c>
      <c r="BC18">
        <v>38.521471088435383</v>
      </c>
      <c r="BD18">
        <v>36.722918786389847</v>
      </c>
      <c r="BE18">
        <v>35.027056313383177</v>
      </c>
      <c r="BF18">
        <v>32.127365526647793</v>
      </c>
      <c r="BG18">
        <v>17.41517822632299</v>
      </c>
      <c r="BH18">
        <v>17.20976516467314</v>
      </c>
      <c r="BI18">
        <v>66.099072584853772</v>
      </c>
      <c r="BJ18">
        <v>52.709441728372937</v>
      </c>
      <c r="BK18">
        <v>34.002846790890267</v>
      </c>
      <c r="BL18">
        <v>28.769336374588448</v>
      </c>
    </row>
    <row r="19" spans="1:64">
      <c r="A19" s="22"/>
      <c r="B19" s="3" t="s">
        <v>47</v>
      </c>
      <c r="C19">
        <v>43.838308097318397</v>
      </c>
      <c r="D19">
        <v>59.194875307971323</v>
      </c>
      <c r="E19">
        <v>28.138594798920881</v>
      </c>
      <c r="F19">
        <v>42.008897716473243</v>
      </c>
      <c r="G19">
        <v>15.388472416218409</v>
      </c>
      <c r="H19">
        <v>25.53028374745811</v>
      </c>
      <c r="I19">
        <v>44.933000914747673</v>
      </c>
      <c r="J19">
        <v>48.604182382751681</v>
      </c>
      <c r="K19">
        <v>31.647029221094719</v>
      </c>
      <c r="L19" s="4">
        <v>33.785206245760499</v>
      </c>
      <c r="M19">
        <v>10.488021709109731</v>
      </c>
      <c r="N19">
        <v>8.9274613699711427</v>
      </c>
      <c r="O19">
        <v>62.117145968138722</v>
      </c>
      <c r="P19">
        <v>60.295338472831297</v>
      </c>
      <c r="Q19">
        <v>32.91491959532712</v>
      </c>
      <c r="R19">
        <v>33.266236949481829</v>
      </c>
      <c r="S19">
        <v>8.603079710144927</v>
      </c>
      <c r="T19">
        <v>8.788246533928076</v>
      </c>
      <c r="U19">
        <v>40.673685515872997</v>
      </c>
      <c r="V19">
        <v>42.46415736734447</v>
      </c>
      <c r="W19">
        <v>34.301511118281311</v>
      </c>
      <c r="X19">
        <v>38.404983477270612</v>
      </c>
      <c r="Y19">
        <v>9.0936516899249806</v>
      </c>
      <c r="Z19">
        <v>8.6000729431378033</v>
      </c>
      <c r="AA19">
        <v>49.309471059386503</v>
      </c>
      <c r="AB19">
        <v>52.784166482889717</v>
      </c>
      <c r="AC19">
        <v>48.079233523119399</v>
      </c>
      <c r="AD19">
        <v>51.069370907172633</v>
      </c>
      <c r="AE19">
        <v>25.653920807453421</v>
      </c>
      <c r="AF19">
        <v>28.50674037821052</v>
      </c>
      <c r="AG19">
        <v>35.288703416149069</v>
      </c>
      <c r="AH19">
        <v>37.317533439993753</v>
      </c>
      <c r="AI19">
        <v>34.03808347449651</v>
      </c>
      <c r="AJ19">
        <v>35.048752678259092</v>
      </c>
      <c r="AK19">
        <v>7.0983190993788829</v>
      </c>
      <c r="AL19">
        <v>6.9637928963794042</v>
      </c>
      <c r="AM19">
        <v>34.410495258709538</v>
      </c>
      <c r="AN19">
        <v>38.958093650103201</v>
      </c>
      <c r="AO19">
        <v>35.651752886874739</v>
      </c>
      <c r="AP19">
        <v>38.343304498960897</v>
      </c>
      <c r="AQ19">
        <v>6.0738523629148622</v>
      </c>
      <c r="AR19">
        <v>7.8411384087397238</v>
      </c>
      <c r="AS19">
        <v>32.941164051432928</v>
      </c>
      <c r="AT19">
        <v>34.233218019983752</v>
      </c>
      <c r="AU19">
        <v>19.63416012858232</v>
      </c>
      <c r="AV19">
        <v>20.850098390689219</v>
      </c>
      <c r="AW19">
        <v>14.467915713196041</v>
      </c>
      <c r="AX19">
        <v>11.074378642367821</v>
      </c>
      <c r="AY19">
        <v>64.9908292664892</v>
      </c>
      <c r="AZ19">
        <v>61.197312846532583</v>
      </c>
      <c r="BA19">
        <v>37.42023680124224</v>
      </c>
      <c r="BB19">
        <v>41.732392019155917</v>
      </c>
      <c r="BC19">
        <v>34.565046188930118</v>
      </c>
      <c r="BD19">
        <v>36.450151359426712</v>
      </c>
      <c r="BE19">
        <v>28.432457763949738</v>
      </c>
      <c r="BF19">
        <v>30.350362153997889</v>
      </c>
      <c r="BG19">
        <v>15.27090006051122</v>
      </c>
      <c r="BH19">
        <v>16.818591271574551</v>
      </c>
      <c r="BI19">
        <v>28.453594641090781</v>
      </c>
      <c r="BJ19">
        <v>42.730570366937968</v>
      </c>
      <c r="BK19">
        <v>18.391461195809018</v>
      </c>
      <c r="BL19">
        <v>24.478716444903149</v>
      </c>
    </row>
    <row r="20" spans="1:64">
      <c r="A20" s="22"/>
      <c r="B20" s="3" t="s">
        <v>48</v>
      </c>
      <c r="C20">
        <v>65.688004154230867</v>
      </c>
      <c r="D20">
        <v>64.419923724597453</v>
      </c>
      <c r="E20">
        <v>46.047877846790882</v>
      </c>
      <c r="F20">
        <v>44.469235041048428</v>
      </c>
      <c r="G20">
        <v>23.815346790890271</v>
      </c>
      <c r="H20">
        <v>27.428365958332311</v>
      </c>
      <c r="I20">
        <v>51.921646488095242</v>
      </c>
      <c r="J20">
        <v>47.823895550440177</v>
      </c>
      <c r="K20">
        <v>39.995706532767848</v>
      </c>
      <c r="L20" s="4">
        <v>33.431566645557339</v>
      </c>
      <c r="M20">
        <v>11.45234110119047</v>
      </c>
      <c r="N20">
        <v>8.8037199584508095</v>
      </c>
      <c r="O20">
        <v>64.919354910597818</v>
      </c>
      <c r="P20">
        <v>59.567304908666223</v>
      </c>
      <c r="Q20">
        <v>33.179223448180643</v>
      </c>
      <c r="R20">
        <v>31.940518575058199</v>
      </c>
      <c r="S20">
        <v>9.6815476190476186</v>
      </c>
      <c r="T20">
        <v>8.5091497740477013</v>
      </c>
      <c r="U20">
        <v>41.090423527365488</v>
      </c>
      <c r="V20">
        <v>42.228457497520807</v>
      </c>
      <c r="W20">
        <v>35.693530524858161</v>
      </c>
      <c r="X20">
        <v>38.182596193323853</v>
      </c>
      <c r="Y20">
        <v>7.9965616681455192</v>
      </c>
      <c r="Z20">
        <v>8.2907831272867547</v>
      </c>
      <c r="AA20">
        <v>44.649415196570622</v>
      </c>
      <c r="AB20">
        <v>48.945278483089773</v>
      </c>
      <c r="AC20">
        <v>40.490169682098617</v>
      </c>
      <c r="AD20">
        <v>46.623172818808712</v>
      </c>
      <c r="AE20">
        <v>25.53253699076885</v>
      </c>
      <c r="AF20">
        <v>26.430995186187861</v>
      </c>
      <c r="AG20">
        <v>24.91045548654245</v>
      </c>
      <c r="AH20">
        <v>31.40318596056575</v>
      </c>
      <c r="AI20">
        <v>24.808935629587801</v>
      </c>
      <c r="AJ20">
        <v>30.017174475126811</v>
      </c>
      <c r="AK20">
        <v>5.1276785714285724</v>
      </c>
      <c r="AL20">
        <v>5.724748544923755</v>
      </c>
      <c r="AM20">
        <v>33.740290587388813</v>
      </c>
      <c r="AN20">
        <v>37.437806753663651</v>
      </c>
      <c r="AO20">
        <v>32.639713735456723</v>
      </c>
      <c r="AP20">
        <v>35.434026593303983</v>
      </c>
      <c r="AQ20">
        <v>5.8479886763034523</v>
      </c>
      <c r="AR20">
        <v>7.0883136660733124</v>
      </c>
      <c r="AS20">
        <v>23.033514492753621</v>
      </c>
      <c r="AT20">
        <v>29.47593704766442</v>
      </c>
      <c r="AU20">
        <v>14.14311594202899</v>
      </c>
      <c r="AV20">
        <v>18.483091932666689</v>
      </c>
      <c r="AW20">
        <v>11.75737577639751</v>
      </c>
      <c r="AX20">
        <v>10.593390252116951</v>
      </c>
      <c r="AY20">
        <v>66.180717797988777</v>
      </c>
      <c r="AZ20">
        <v>61.772284292501823</v>
      </c>
      <c r="BA20">
        <v>35.399896480331257</v>
      </c>
      <c r="BB20">
        <v>41.802072548602439</v>
      </c>
      <c r="BC20">
        <v>29.97978483729446</v>
      </c>
      <c r="BD20">
        <v>36.11605459644629</v>
      </c>
      <c r="BE20">
        <v>21.490591815160791</v>
      </c>
      <c r="BF20">
        <v>28.198453855149442</v>
      </c>
      <c r="BG20">
        <v>12.45167691777668</v>
      </c>
      <c r="BH20">
        <v>16.709820393097491</v>
      </c>
      <c r="BI20">
        <v>40.867419340595227</v>
      </c>
      <c r="BJ20">
        <v>44.555917597621892</v>
      </c>
      <c r="BK20">
        <v>25.021631241429379</v>
      </c>
      <c r="BL20">
        <v>25.459705813484319</v>
      </c>
    </row>
    <row r="21" spans="1:64">
      <c r="A21" s="22"/>
      <c r="B21" s="3" t="s">
        <v>49</v>
      </c>
      <c r="C21">
        <v>63.567069668100217</v>
      </c>
      <c r="D21">
        <v>66.064485736832609</v>
      </c>
      <c r="E21">
        <v>46.976941416071867</v>
      </c>
      <c r="F21">
        <v>47.387637000395507</v>
      </c>
      <c r="G21">
        <v>27.03944709670845</v>
      </c>
      <c r="H21">
        <v>29.079551878183359</v>
      </c>
      <c r="I21">
        <v>50.219991018143944</v>
      </c>
      <c r="J21">
        <v>50.693540435356446</v>
      </c>
      <c r="K21">
        <v>35.516764213721927</v>
      </c>
      <c r="L21" s="4">
        <v>35.223885760961451</v>
      </c>
      <c r="M21">
        <v>9.174857304547082</v>
      </c>
      <c r="N21">
        <v>9.0625189960737575</v>
      </c>
      <c r="O21">
        <v>64.244621992641385</v>
      </c>
      <c r="P21">
        <v>61.133171726894872</v>
      </c>
      <c r="Q21">
        <v>37.047494903409707</v>
      </c>
      <c r="R21">
        <v>35.157340932970058</v>
      </c>
      <c r="S21">
        <v>9.5826858648597799</v>
      </c>
      <c r="T21">
        <v>9.104863465020733</v>
      </c>
      <c r="U21">
        <v>41.984538828044592</v>
      </c>
      <c r="V21">
        <v>43.522793849242923</v>
      </c>
      <c r="W21">
        <v>38.279564271501918</v>
      </c>
      <c r="X21">
        <v>39.592484794711659</v>
      </c>
      <c r="Y21">
        <v>7.5681881068424897</v>
      </c>
      <c r="Z21">
        <v>8.1890899211552046</v>
      </c>
      <c r="AA21">
        <v>59.379352208975106</v>
      </c>
      <c r="AB21">
        <v>57.775432318860453</v>
      </c>
      <c r="AC21">
        <v>56.114889173986633</v>
      </c>
      <c r="AD21">
        <v>53.190375448124072</v>
      </c>
      <c r="AE21">
        <v>33.018347683154808</v>
      </c>
      <c r="AF21">
        <v>32.082036684055062</v>
      </c>
      <c r="AG21">
        <v>42.496536107526033</v>
      </c>
      <c r="AH21">
        <v>42.610849030650542</v>
      </c>
      <c r="AI21">
        <v>39.97821855163469</v>
      </c>
      <c r="AJ21">
        <v>39.500111856841052</v>
      </c>
      <c r="AK21">
        <v>7.8999929625673042</v>
      </c>
      <c r="AL21">
        <v>7.862525416212371</v>
      </c>
      <c r="AM21">
        <v>37.297065017458081</v>
      </c>
      <c r="AN21">
        <v>40.812867785148264</v>
      </c>
      <c r="AO21">
        <v>36.158062234508087</v>
      </c>
      <c r="AP21">
        <v>39.333867068566207</v>
      </c>
      <c r="AQ21">
        <v>11.137380857767941</v>
      </c>
      <c r="AR21">
        <v>11.52776716024584</v>
      </c>
      <c r="AS21">
        <v>36.549421673183517</v>
      </c>
      <c r="AT21">
        <v>36.685812250855427</v>
      </c>
      <c r="AU21">
        <v>24.69638077406956</v>
      </c>
      <c r="AV21">
        <v>24.35043664107987</v>
      </c>
      <c r="AW21">
        <v>12.80968045112783</v>
      </c>
      <c r="AX21">
        <v>11.97564477216712</v>
      </c>
      <c r="AY21">
        <v>60.378991724882177</v>
      </c>
      <c r="AZ21">
        <v>59.990379157724178</v>
      </c>
      <c r="BA21">
        <v>37.658851330328282</v>
      </c>
      <c r="BB21">
        <v>42.658555227163937</v>
      </c>
      <c r="BC21">
        <v>34.950782358112988</v>
      </c>
      <c r="BD21">
        <v>36.802941980499817</v>
      </c>
      <c r="BE21">
        <v>29.929610804933741</v>
      </c>
      <c r="BF21">
        <v>31.734409994788521</v>
      </c>
      <c r="BG21">
        <v>16.060226720772039</v>
      </c>
      <c r="BH21">
        <v>17.547511047829989</v>
      </c>
      <c r="BI21">
        <v>45.595738480714019</v>
      </c>
      <c r="BJ21">
        <v>48.133981261425639</v>
      </c>
      <c r="BK21">
        <v>26.312691626324341</v>
      </c>
      <c r="BL21">
        <v>26.650254548015489</v>
      </c>
    </row>
    <row r="22" spans="1:64">
      <c r="A22" s="22"/>
      <c r="B22" s="3" t="s">
        <v>50</v>
      </c>
      <c r="C22">
        <v>54.763156125774621</v>
      </c>
      <c r="D22">
        <v>61.807399516284413</v>
      </c>
      <c r="E22">
        <v>37.09323632285588</v>
      </c>
      <c r="F22">
        <v>43.239066378760832</v>
      </c>
      <c r="G22">
        <v>19.60190960355434</v>
      </c>
      <c r="H22">
        <v>26.479324852895211</v>
      </c>
      <c r="I22">
        <v>48.42732370142145</v>
      </c>
      <c r="J22">
        <v>48.214038966595922</v>
      </c>
      <c r="K22">
        <v>35.821367876931284</v>
      </c>
      <c r="L22" s="4">
        <v>33.608386445658923</v>
      </c>
      <c r="M22">
        <v>10.9701814051501</v>
      </c>
      <c r="N22">
        <v>8.865590664210977</v>
      </c>
      <c r="O22">
        <v>63.518250439368281</v>
      </c>
      <c r="P22">
        <v>59.931321690748753</v>
      </c>
      <c r="Q22">
        <v>33.047071521753892</v>
      </c>
      <c r="R22">
        <v>32.60337776227</v>
      </c>
      <c r="S22">
        <v>9.1423136645962728</v>
      </c>
      <c r="T22">
        <v>8.6486981539878887</v>
      </c>
      <c r="U22">
        <v>40.882054521619253</v>
      </c>
      <c r="V22">
        <v>42.346307432432639</v>
      </c>
      <c r="W22">
        <v>34.997520821569744</v>
      </c>
      <c r="X22">
        <v>38.293789835297233</v>
      </c>
      <c r="Y22">
        <v>8.5451066790352481</v>
      </c>
      <c r="Z22">
        <v>8.4454280352122808</v>
      </c>
      <c r="AA22">
        <v>46.979443127978563</v>
      </c>
      <c r="AB22">
        <v>50.864722482989762</v>
      </c>
      <c r="AC22">
        <v>44.284701602609019</v>
      </c>
      <c r="AD22">
        <v>48.846271862990669</v>
      </c>
      <c r="AE22">
        <v>25.593228899111129</v>
      </c>
      <c r="AF22">
        <v>27.46886778219919</v>
      </c>
      <c r="AG22">
        <v>30.099579451345761</v>
      </c>
      <c r="AH22">
        <v>34.360359700279737</v>
      </c>
      <c r="AI22">
        <v>29.423509552042159</v>
      </c>
      <c r="AJ22">
        <v>32.532963576692943</v>
      </c>
      <c r="AK22">
        <v>6.1129988354037277</v>
      </c>
      <c r="AL22">
        <v>6.3442707206515783</v>
      </c>
      <c r="AM22">
        <v>34.075392923049172</v>
      </c>
      <c r="AN22">
        <v>38.19795020188343</v>
      </c>
      <c r="AO22">
        <v>34.145733311165728</v>
      </c>
      <c r="AP22">
        <v>36.888665546132437</v>
      </c>
      <c r="AQ22">
        <v>5.9651031804723296</v>
      </c>
      <c r="AR22">
        <v>7.4786672363447853</v>
      </c>
      <c r="AS22">
        <v>27.987339272093269</v>
      </c>
      <c r="AT22">
        <v>31.854577533824099</v>
      </c>
      <c r="AU22">
        <v>16.88863803530565</v>
      </c>
      <c r="AV22">
        <v>19.66659516167795</v>
      </c>
      <c r="AW22">
        <v>13.112645744796779</v>
      </c>
      <c r="AX22">
        <v>10.83388444724239</v>
      </c>
      <c r="AY22">
        <v>65.585773532238974</v>
      </c>
      <c r="AZ22">
        <v>61.484798569517217</v>
      </c>
      <c r="BA22">
        <v>36.410066640786752</v>
      </c>
      <c r="BB22">
        <v>41.767232283879189</v>
      </c>
      <c r="BC22">
        <v>32.272415513112293</v>
      </c>
      <c r="BD22">
        <v>36.283102977936487</v>
      </c>
      <c r="BE22">
        <v>24.961524789555259</v>
      </c>
      <c r="BF22">
        <v>29.274408004573662</v>
      </c>
      <c r="BG22">
        <v>13.86128848914394</v>
      </c>
      <c r="BH22">
        <v>16.764205832336021</v>
      </c>
      <c r="BI22">
        <v>34.660506990842997</v>
      </c>
      <c r="BJ22">
        <v>43.643243982279948</v>
      </c>
      <c r="BK22">
        <v>21.706546218619199</v>
      </c>
      <c r="BL22">
        <v>24.969211129193742</v>
      </c>
    </row>
    <row r="23" spans="1:64">
      <c r="A23" s="22" t="s">
        <v>1574</v>
      </c>
      <c r="B23" s="3" t="s">
        <v>44</v>
      </c>
      <c r="C23">
        <v>10.17418608279592</v>
      </c>
      <c r="D23">
        <v>10.788893937760839</v>
      </c>
      <c r="E23">
        <v>7.6526052449965487</v>
      </c>
      <c r="F23">
        <v>8.4500449480778723</v>
      </c>
      <c r="G23">
        <v>2.694246291193823</v>
      </c>
      <c r="H23">
        <v>3.729694699776251</v>
      </c>
      <c r="I23">
        <v>5.324727380952381</v>
      </c>
      <c r="J23">
        <v>4.7787680832001849</v>
      </c>
      <c r="K23">
        <v>1.5909671695694549</v>
      </c>
      <c r="L23" s="4">
        <v>1.183839422761926</v>
      </c>
      <c r="M23">
        <v>1.401874852484472</v>
      </c>
      <c r="N23">
        <v>1.0039726871192329</v>
      </c>
      <c r="Q23">
        <v>2.4677579365</v>
      </c>
      <c r="R23">
        <v>1.943359143876713</v>
      </c>
      <c r="W23">
        <v>0.74695009097183007</v>
      </c>
      <c r="X23">
        <v>0.91629125771298914</v>
      </c>
      <c r="Y23">
        <v>0.80623000188217564</v>
      </c>
      <c r="Z23">
        <v>0.89696945546360152</v>
      </c>
      <c r="AC23">
        <v>3.4522161495223571</v>
      </c>
      <c r="AD23">
        <v>3.5690862459610631</v>
      </c>
      <c r="AG23">
        <v>14.17584858323495</v>
      </c>
      <c r="AH23">
        <v>13.738187895117701</v>
      </c>
      <c r="AI23">
        <v>15.900000284295251</v>
      </c>
      <c r="AJ23">
        <v>15.21682461868512</v>
      </c>
      <c r="AK23">
        <v>1.3464673912366709</v>
      </c>
      <c r="AL23">
        <v>1.3782975319779081</v>
      </c>
      <c r="AS23">
        <v>2.1369047619047619</v>
      </c>
      <c r="AT23">
        <v>1.2587229571628029</v>
      </c>
      <c r="AY23">
        <v>21.95823832417582</v>
      </c>
      <c r="AZ23">
        <v>24.120907797476271</v>
      </c>
      <c r="BA23">
        <v>13.741919642857139</v>
      </c>
      <c r="BB23">
        <v>14.67562530102771</v>
      </c>
      <c r="BI23">
        <v>8.3000869138805893</v>
      </c>
      <c r="BJ23">
        <v>10.182037582067601</v>
      </c>
      <c r="BK23">
        <v>6.201095583160801</v>
      </c>
      <c r="BL23">
        <v>7.6000353050242113</v>
      </c>
    </row>
    <row r="24" spans="1:64">
      <c r="A24" s="22"/>
      <c r="B24" s="3" t="s">
        <v>45</v>
      </c>
      <c r="C24">
        <v>14.33531746031746</v>
      </c>
      <c r="D24">
        <v>12.72261821977909</v>
      </c>
      <c r="E24">
        <v>11.170839486600361</v>
      </c>
      <c r="F24">
        <v>10.48780573801162</v>
      </c>
      <c r="G24">
        <v>3.258658008658009</v>
      </c>
      <c r="H24">
        <v>4.2518042211507723</v>
      </c>
      <c r="I24">
        <v>4.1684982843833183</v>
      </c>
      <c r="J24">
        <v>4.6015243995252906</v>
      </c>
      <c r="K24">
        <v>0.48646763431677009</v>
      </c>
      <c r="L24" s="4">
        <v>1.0888815233432509</v>
      </c>
      <c r="M24">
        <v>1.073106678464864</v>
      </c>
      <c r="N24">
        <v>1.072846549789312</v>
      </c>
      <c r="Q24">
        <v>1.3754960317767859</v>
      </c>
      <c r="R24">
        <v>1.64183825195843</v>
      </c>
      <c r="W24">
        <v>0.67989802640423758</v>
      </c>
      <c r="X24">
        <v>0.84756685193891379</v>
      </c>
      <c r="Y24">
        <v>0.76575179478906197</v>
      </c>
      <c r="Z24">
        <v>0.89299474190723094</v>
      </c>
      <c r="AC24">
        <v>2.5377827969132309</v>
      </c>
      <c r="AD24">
        <v>2.8074366908276822</v>
      </c>
      <c r="AG24">
        <v>13.97222409037839</v>
      </c>
      <c r="AH24">
        <v>13.37196977148515</v>
      </c>
      <c r="AI24">
        <v>15.386995981376231</v>
      </c>
      <c r="AJ24">
        <v>14.761822948993821</v>
      </c>
      <c r="AK24">
        <v>1.611111111223215</v>
      </c>
      <c r="AL24">
        <v>1.542993972028557</v>
      </c>
      <c r="AS24">
        <v>0.53040890269151153</v>
      </c>
      <c r="AT24">
        <v>1.0736841754908031</v>
      </c>
      <c r="AY24">
        <v>21.962449488636729</v>
      </c>
      <c r="AZ24">
        <v>24.43118634572371</v>
      </c>
      <c r="BA24">
        <v>12.64262501347533</v>
      </c>
      <c r="BB24">
        <v>15.138713277862159</v>
      </c>
      <c r="BI24">
        <v>7.9147888321101192</v>
      </c>
      <c r="BJ24">
        <v>10.15093064785556</v>
      </c>
      <c r="BK24">
        <v>5.2795807453416144</v>
      </c>
      <c r="BL24">
        <v>7.1845565862890286</v>
      </c>
    </row>
    <row r="25" spans="1:64">
      <c r="A25" s="22"/>
      <c r="B25" s="3" t="s">
        <v>46</v>
      </c>
      <c r="C25">
        <v>11.75825804630152</v>
      </c>
      <c r="D25">
        <v>10.83929128005442</v>
      </c>
      <c r="E25">
        <v>8.9649209486165997</v>
      </c>
      <c r="F25">
        <v>9.1849405673062865</v>
      </c>
      <c r="G25">
        <v>3.8324275362318829</v>
      </c>
      <c r="H25">
        <v>4.2229849223599372</v>
      </c>
      <c r="I25">
        <v>4.611388346574901</v>
      </c>
      <c r="J25">
        <v>4.5049258774459311</v>
      </c>
      <c r="K25">
        <v>0.94752978979353975</v>
      </c>
      <c r="L25" s="4">
        <v>1.1967671969489531</v>
      </c>
      <c r="M25">
        <v>0.84369422619047618</v>
      </c>
      <c r="N25">
        <v>0.95354806885381582</v>
      </c>
      <c r="Q25">
        <v>1.562578031896102</v>
      </c>
      <c r="R25">
        <v>1.679398938327415</v>
      </c>
      <c r="W25">
        <v>0.79704968944099386</v>
      </c>
      <c r="X25">
        <v>0.9170424486493397</v>
      </c>
      <c r="Y25">
        <v>1.181480876103302</v>
      </c>
      <c r="Z25">
        <v>0.93578639198132119</v>
      </c>
      <c r="AC25">
        <v>3.1526041666666669</v>
      </c>
      <c r="AD25">
        <v>2.851683905702084</v>
      </c>
      <c r="AG25">
        <v>13.28066300867053</v>
      </c>
      <c r="AH25">
        <v>13.24750693508161</v>
      </c>
      <c r="AI25">
        <v>14.001900469170209</v>
      </c>
      <c r="AJ25">
        <v>14.174326007227901</v>
      </c>
      <c r="AK25">
        <v>1.538635299370416</v>
      </c>
      <c r="AL25">
        <v>1.5447554821563769</v>
      </c>
      <c r="AS25">
        <v>0.44655797101449279</v>
      </c>
      <c r="AT25">
        <v>1.038062143348226</v>
      </c>
      <c r="AY25">
        <v>22.246924430641819</v>
      </c>
      <c r="AZ25">
        <v>25.063062894664931</v>
      </c>
      <c r="BA25">
        <v>15.714941770186339</v>
      </c>
      <c r="BB25">
        <v>16.966505358603591</v>
      </c>
      <c r="BI25">
        <v>11.48676067642883</v>
      </c>
      <c r="BJ25">
        <v>9.8613390246464974</v>
      </c>
      <c r="BK25">
        <v>7.2210144927536248</v>
      </c>
      <c r="BL25">
        <v>7.0832218784719689</v>
      </c>
    </row>
    <row r="26" spans="1:64">
      <c r="A26" s="22"/>
      <c r="B26" s="3" t="s">
        <v>47</v>
      </c>
      <c r="C26">
        <v>6.969390496993471</v>
      </c>
      <c r="D26">
        <v>8.8551884277996962</v>
      </c>
      <c r="E26">
        <v>7.4619055461446777</v>
      </c>
      <c r="F26">
        <v>8.1914034707101724</v>
      </c>
      <c r="G26">
        <v>4.3011846563047937</v>
      </c>
      <c r="H26">
        <v>4.1024392464139066</v>
      </c>
      <c r="I26">
        <v>3.5115333501082242</v>
      </c>
      <c r="J26">
        <v>3.9838229220005839</v>
      </c>
      <c r="M26">
        <v>0.58333760416666658</v>
      </c>
      <c r="N26">
        <v>0.83449342598212517</v>
      </c>
      <c r="Q26">
        <v>1.748809523804606</v>
      </c>
      <c r="R26">
        <v>1.763840756019265</v>
      </c>
      <c r="W26">
        <v>1.435773523836412</v>
      </c>
      <c r="X26">
        <v>1.254293624997955</v>
      </c>
      <c r="Y26">
        <v>0.74785835282729685</v>
      </c>
      <c r="Z26">
        <v>0.86793209963863061</v>
      </c>
      <c r="AC26">
        <v>2.746859102336586</v>
      </c>
      <c r="AD26">
        <v>2.7814859191550059</v>
      </c>
      <c r="AG26">
        <v>8.8031598205470392</v>
      </c>
      <c r="AH26">
        <v>8.8136482270812095</v>
      </c>
      <c r="AI26">
        <v>13.52211369396243</v>
      </c>
      <c r="AJ26">
        <v>13.36184968337294</v>
      </c>
      <c r="AK26">
        <v>1.5982013458985249</v>
      </c>
      <c r="AL26">
        <v>1.581838736744388</v>
      </c>
      <c r="AS26">
        <v>1.5591492317750899</v>
      </c>
      <c r="AT26">
        <v>1.089828284018898</v>
      </c>
      <c r="AY26">
        <v>24.80895315734989</v>
      </c>
      <c r="AZ26">
        <v>25.295617086613792</v>
      </c>
      <c r="BA26">
        <v>18.263779761904761</v>
      </c>
      <c r="BB26">
        <v>16.879285977917569</v>
      </c>
      <c r="BI26">
        <v>7.2774932279110276</v>
      </c>
      <c r="BJ26">
        <v>9.262839952991083</v>
      </c>
      <c r="BK26">
        <v>4.3523982056590746</v>
      </c>
      <c r="BL26">
        <v>6.7486434869906793</v>
      </c>
    </row>
    <row r="27" spans="1:64">
      <c r="A27" s="22"/>
      <c r="B27" s="3" t="s">
        <v>48</v>
      </c>
      <c r="C27">
        <v>7.1681270334220644</v>
      </c>
      <c r="D27">
        <v>8.8875402201367617</v>
      </c>
      <c r="E27">
        <v>5.8163819875776408</v>
      </c>
      <c r="F27">
        <v>7.3839894405194046</v>
      </c>
      <c r="G27">
        <v>2.4974120082815738</v>
      </c>
      <c r="H27">
        <v>3.5218707927436279</v>
      </c>
      <c r="I27">
        <v>3.4921727626811601</v>
      </c>
      <c r="J27">
        <v>3.5669775857340409</v>
      </c>
      <c r="K27">
        <v>2.2075473928571432</v>
      </c>
      <c r="L27" s="4">
        <v>1.3046567682477981</v>
      </c>
      <c r="M27">
        <v>0.95248869047619045</v>
      </c>
      <c r="N27">
        <v>0.83086382307964535</v>
      </c>
      <c r="Q27">
        <v>1.9820134575781581</v>
      </c>
      <c r="R27">
        <v>1.7719233478784511</v>
      </c>
      <c r="W27">
        <v>0.79826678497485937</v>
      </c>
      <c r="X27">
        <v>0.77412092105922281</v>
      </c>
      <c r="Y27">
        <v>0.95964304199940831</v>
      </c>
      <c r="Z27">
        <v>0.90126924662941321</v>
      </c>
      <c r="AC27">
        <v>2.9467320037282652</v>
      </c>
      <c r="AD27">
        <v>2.8556888496114552</v>
      </c>
      <c r="AG27">
        <v>5.7135074166966557</v>
      </c>
      <c r="AH27">
        <v>5.9108357545819201</v>
      </c>
      <c r="AI27">
        <v>12.78975437428976</v>
      </c>
      <c r="AJ27">
        <v>13.086413034991001</v>
      </c>
      <c r="AK27">
        <v>1.6006944446666671</v>
      </c>
      <c r="AL27">
        <v>1.5549615739980449</v>
      </c>
      <c r="AS27">
        <v>1.9378881987577641</v>
      </c>
      <c r="AT27">
        <v>1.099517837126845</v>
      </c>
      <c r="AY27">
        <v>22.90126595928227</v>
      </c>
      <c r="AZ27">
        <v>25.477682921109231</v>
      </c>
      <c r="BA27">
        <v>17.071846532091101</v>
      </c>
      <c r="BB27">
        <v>16.522011430215478</v>
      </c>
      <c r="BI27">
        <v>7.3512256501747624</v>
      </c>
      <c r="BJ27">
        <v>9.1713412999824442</v>
      </c>
      <c r="BK27">
        <v>5.2935152321798276</v>
      </c>
      <c r="BL27">
        <v>6.9174496086282238</v>
      </c>
    </row>
    <row r="28" spans="1:64">
      <c r="A28" s="22"/>
      <c r="B28" s="3" t="s">
        <v>49</v>
      </c>
      <c r="C28">
        <v>10.081055823966089</v>
      </c>
      <c r="D28">
        <v>10.41870641710616</v>
      </c>
      <c r="E28">
        <v>8.2133306427871595</v>
      </c>
      <c r="F28">
        <v>8.7396368329250702</v>
      </c>
      <c r="G28">
        <v>3.316785700134016</v>
      </c>
      <c r="H28">
        <v>3.9657587764889</v>
      </c>
      <c r="I28">
        <v>4.221664024939999</v>
      </c>
      <c r="J28">
        <v>4.287203773581207</v>
      </c>
      <c r="K28">
        <v>1.1767684625681181</v>
      </c>
      <c r="L28" s="4">
        <v>1.1760784305482199</v>
      </c>
      <c r="M28">
        <v>1.009830299583601</v>
      </c>
      <c r="N28">
        <v>0.94888309750462363</v>
      </c>
      <c r="Q28">
        <v>1.8273309963111299</v>
      </c>
      <c r="R28">
        <v>1.760072087612055</v>
      </c>
      <c r="W28">
        <v>0.89158762312566653</v>
      </c>
      <c r="X28">
        <v>0.9418630208716845</v>
      </c>
      <c r="Y28">
        <v>0.89219281352024904</v>
      </c>
      <c r="Z28">
        <v>0.89899038712403967</v>
      </c>
      <c r="AC28">
        <v>2.967238843833421</v>
      </c>
      <c r="AD28">
        <v>2.973076322251456</v>
      </c>
      <c r="AG28">
        <v>11.05534470333853</v>
      </c>
      <c r="AH28">
        <v>10.89455994748527</v>
      </c>
      <c r="AI28">
        <v>14.2570293146475</v>
      </c>
      <c r="AJ28">
        <v>14.067972034388919</v>
      </c>
      <c r="AK28">
        <v>1.539021918479099</v>
      </c>
      <c r="AL28">
        <v>1.520569459381055</v>
      </c>
      <c r="AS28">
        <v>1.322181813228724</v>
      </c>
      <c r="AT28">
        <v>1.1119630794295161</v>
      </c>
      <c r="AY28">
        <v>22.775566272017311</v>
      </c>
      <c r="AZ28">
        <v>24.877691409117581</v>
      </c>
      <c r="BA28">
        <v>15.487022544102929</v>
      </c>
      <c r="BB28">
        <v>16.036428269125299</v>
      </c>
      <c r="BI28">
        <v>8.4788390713487942</v>
      </c>
      <c r="BJ28">
        <v>9.6905946337733297</v>
      </c>
      <c r="BK28">
        <v>5.6286304878696178</v>
      </c>
      <c r="BL28">
        <v>7.0688387629313327</v>
      </c>
    </row>
    <row r="29" spans="1:64">
      <c r="A29" s="22"/>
      <c r="B29" s="3" t="s">
        <v>50</v>
      </c>
      <c r="C29">
        <v>7.0687587652077672</v>
      </c>
      <c r="D29">
        <v>8.8713643239682263</v>
      </c>
      <c r="E29">
        <v>6.6391437668611566</v>
      </c>
      <c r="F29">
        <v>7.7876964556147872</v>
      </c>
      <c r="G29">
        <v>3.399298332293184</v>
      </c>
      <c r="H29">
        <v>3.8121550195787681</v>
      </c>
      <c r="I29">
        <v>3.5018530563946921</v>
      </c>
      <c r="J29">
        <v>3.7754002538673128</v>
      </c>
      <c r="K29">
        <v>2.2075473928571432</v>
      </c>
      <c r="L29" s="4">
        <v>1.3046567682477981</v>
      </c>
      <c r="M29">
        <v>0.8182519318181819</v>
      </c>
      <c r="N29">
        <v>0.8321836786805471</v>
      </c>
      <c r="Q29">
        <v>1.8654114906913819</v>
      </c>
      <c r="R29">
        <v>1.7678820519488581</v>
      </c>
      <c r="W29">
        <v>1.117020154405636</v>
      </c>
      <c r="X29">
        <v>1.0142072730285889</v>
      </c>
      <c r="Y29">
        <v>0.85375069741335274</v>
      </c>
      <c r="Z29">
        <v>0.88460067313402213</v>
      </c>
      <c r="AC29">
        <v>2.8467955530324249</v>
      </c>
      <c r="AD29">
        <v>2.818587384383231</v>
      </c>
      <c r="AG29">
        <v>7.2583336186218483</v>
      </c>
      <c r="AH29">
        <v>7.3622419908315662</v>
      </c>
      <c r="AI29">
        <v>13.1559340341261</v>
      </c>
      <c r="AJ29">
        <v>13.224131359181969</v>
      </c>
      <c r="AK29">
        <v>1.5994478952825959</v>
      </c>
      <c r="AL29">
        <v>1.568400155371217</v>
      </c>
      <c r="AS29">
        <v>1.748518715266427</v>
      </c>
      <c r="AT29">
        <v>1.0946730605728709</v>
      </c>
      <c r="AY29">
        <v>23.85510955831608</v>
      </c>
      <c r="AZ29">
        <v>25.386650003861511</v>
      </c>
      <c r="BA29">
        <v>17.667813146997929</v>
      </c>
      <c r="BB29">
        <v>16.70064870406652</v>
      </c>
      <c r="BI29">
        <v>7.3143594390428959</v>
      </c>
      <c r="BJ29">
        <v>9.2170906264867636</v>
      </c>
      <c r="BK29">
        <v>4.8229567189194507</v>
      </c>
      <c r="BL29">
        <v>6.8330465478094506</v>
      </c>
    </row>
    <row r="30" spans="1:64">
      <c r="A30" s="22" t="s">
        <v>1575</v>
      </c>
      <c r="B30" s="3" t="s">
        <v>44</v>
      </c>
      <c r="C30">
        <v>17.841652055038779</v>
      </c>
      <c r="D30">
        <v>28.921328133950439</v>
      </c>
      <c r="E30">
        <v>26.06878512274475</v>
      </c>
      <c r="F30">
        <v>44.842042189508703</v>
      </c>
      <c r="G30">
        <v>26.92599803079127</v>
      </c>
      <c r="H30">
        <v>44.975069952469099</v>
      </c>
      <c r="I30">
        <v>10.03629791796066</v>
      </c>
      <c r="J30">
        <v>17.542623658245319</v>
      </c>
      <c r="K30">
        <v>29.653329409651779</v>
      </c>
      <c r="L30" s="4">
        <v>38.580283175320979</v>
      </c>
      <c r="M30">
        <v>49.412038333333342</v>
      </c>
      <c r="N30">
        <v>59.87783573465596</v>
      </c>
      <c r="Q30">
        <v>23.615026218809511</v>
      </c>
      <c r="R30">
        <v>38.203655620779223</v>
      </c>
      <c r="S30">
        <v>47.100857426369039</v>
      </c>
      <c r="T30">
        <v>57.306068147790647</v>
      </c>
      <c r="U30">
        <v>58.478226817042597</v>
      </c>
      <c r="V30">
        <v>58.270353754194623</v>
      </c>
      <c r="W30">
        <v>31.602484472049689</v>
      </c>
      <c r="X30">
        <v>33.87443136637124</v>
      </c>
      <c r="Y30">
        <v>56.72344243761578</v>
      </c>
      <c r="Z30">
        <v>60.404321604661277</v>
      </c>
      <c r="AA30">
        <v>8.1066797428353503</v>
      </c>
      <c r="AB30">
        <v>18.86001936507639</v>
      </c>
      <c r="AC30">
        <v>8.1850257437070919</v>
      </c>
      <c r="AD30">
        <v>21.23375396073655</v>
      </c>
      <c r="AE30">
        <v>11.005493352947591</v>
      </c>
      <c r="AF30">
        <v>26.70065243541136</v>
      </c>
      <c r="AG30">
        <v>29.00537008281573</v>
      </c>
      <c r="AH30">
        <v>35.120685479578498</v>
      </c>
      <c r="AI30">
        <v>40.145315734989637</v>
      </c>
      <c r="AJ30">
        <v>46.239013885588278</v>
      </c>
      <c r="AK30">
        <v>62.340816942729028</v>
      </c>
      <c r="AL30">
        <v>67.058594159265709</v>
      </c>
      <c r="AO30">
        <v>50.916893055923673</v>
      </c>
      <c r="AP30">
        <v>49.35542022399602</v>
      </c>
      <c r="AQ30">
        <v>59.145215744400517</v>
      </c>
      <c r="AR30">
        <v>61.64971015673968</v>
      </c>
      <c r="AS30">
        <v>16.65295031055901</v>
      </c>
      <c r="AT30">
        <v>30.11606840086402</v>
      </c>
      <c r="AU30">
        <v>24.710533126293999</v>
      </c>
      <c r="AV30">
        <v>37.675366184886919</v>
      </c>
      <c r="AW30">
        <v>35.875</v>
      </c>
      <c r="AX30">
        <v>46.024874447812813</v>
      </c>
      <c r="AY30">
        <v>25.989834780255979</v>
      </c>
      <c r="AZ30">
        <v>35.769696071517551</v>
      </c>
      <c r="BA30">
        <v>37.103803115743908</v>
      </c>
      <c r="BB30">
        <v>40.866186076319863</v>
      </c>
      <c r="BC30">
        <v>47.325870890422799</v>
      </c>
      <c r="BD30">
        <v>44.083963307339801</v>
      </c>
      <c r="BE30">
        <v>56.345948112446578</v>
      </c>
      <c r="BF30">
        <v>57.656607546111402</v>
      </c>
      <c r="BG30">
        <v>67.875000720220342</v>
      </c>
      <c r="BH30">
        <v>65.768171566513786</v>
      </c>
      <c r="BI30">
        <v>22.471595845119939</v>
      </c>
      <c r="BJ30">
        <v>34.029272802501417</v>
      </c>
      <c r="BK30">
        <v>34.638586956521728</v>
      </c>
      <c r="BL30">
        <v>49.726958769356159</v>
      </c>
    </row>
    <row r="31" spans="1:64">
      <c r="A31" s="22"/>
      <c r="B31" s="3" t="s">
        <v>45</v>
      </c>
      <c r="C31">
        <v>13.29076086956522</v>
      </c>
      <c r="D31">
        <v>27.273483900971179</v>
      </c>
      <c r="E31">
        <v>21.924732048489808</v>
      </c>
      <c r="F31">
        <v>43.963444817916987</v>
      </c>
      <c r="G31">
        <v>21.543019480519479</v>
      </c>
      <c r="H31">
        <v>43.108036622175668</v>
      </c>
      <c r="I31">
        <v>28.075389014691829</v>
      </c>
      <c r="J31">
        <v>22.0541480172087</v>
      </c>
      <c r="K31">
        <v>64.258357323569356</v>
      </c>
      <c r="L31" s="4">
        <v>48.683046642995599</v>
      </c>
      <c r="M31">
        <v>77.522323480780756</v>
      </c>
      <c r="N31">
        <v>63.164858202412049</v>
      </c>
      <c r="Q31">
        <v>47.588754251696422</v>
      </c>
      <c r="R31">
        <v>43.795057401720783</v>
      </c>
      <c r="S31">
        <v>65.207284580446427</v>
      </c>
      <c r="T31">
        <v>62.321528549771187</v>
      </c>
      <c r="U31">
        <v>61.683765057406383</v>
      </c>
      <c r="V31">
        <v>61.101509504797932</v>
      </c>
      <c r="W31">
        <v>39.329553577030289</v>
      </c>
      <c r="X31">
        <v>39.555008602935018</v>
      </c>
      <c r="Y31">
        <v>67.712938782232257</v>
      </c>
      <c r="Z31">
        <v>67.13903868518409</v>
      </c>
      <c r="AA31">
        <v>10.76752776209298</v>
      </c>
      <c r="AB31">
        <v>19.87256479502452</v>
      </c>
      <c r="AC31">
        <v>12.79541660784867</v>
      </c>
      <c r="AD31">
        <v>21.662229007165639</v>
      </c>
      <c r="AE31">
        <v>18.913182876905701</v>
      </c>
      <c r="AF31">
        <v>27.44803769148243</v>
      </c>
      <c r="AG31">
        <v>36.296130952380963</v>
      </c>
      <c r="AH31">
        <v>38.70311248847662</v>
      </c>
      <c r="AI31">
        <v>49.498059006211179</v>
      </c>
      <c r="AJ31">
        <v>50.707886880185939</v>
      </c>
      <c r="AK31">
        <v>74.116319444434524</v>
      </c>
      <c r="AL31">
        <v>72.425201318915853</v>
      </c>
      <c r="AO31">
        <v>60.621351325902893</v>
      </c>
      <c r="AP31">
        <v>58.160160692368663</v>
      </c>
      <c r="AQ31">
        <v>74.381219702731457</v>
      </c>
      <c r="AR31">
        <v>73.681077096073068</v>
      </c>
      <c r="AS31">
        <v>46.817269299023963</v>
      </c>
      <c r="AT31">
        <v>39.333207569584218</v>
      </c>
      <c r="AU31">
        <v>55.223953711919549</v>
      </c>
      <c r="AV31">
        <v>47.611174290946032</v>
      </c>
      <c r="AW31">
        <v>62.221421177166519</v>
      </c>
      <c r="AX31">
        <v>54.799620825729683</v>
      </c>
      <c r="AY31">
        <v>38.18383999480799</v>
      </c>
      <c r="AZ31">
        <v>37.396735983008618</v>
      </c>
      <c r="BA31">
        <v>37.024126361955219</v>
      </c>
      <c r="BB31">
        <v>38.776775129392767</v>
      </c>
      <c r="BC31">
        <v>39.741751048245384</v>
      </c>
      <c r="BD31">
        <v>45.396434727164852</v>
      </c>
      <c r="BE31">
        <v>54.397182786157963</v>
      </c>
      <c r="BF31">
        <v>59.525390509585087</v>
      </c>
      <c r="BG31">
        <v>60.164917597473782</v>
      </c>
      <c r="BH31">
        <v>66.292572410549965</v>
      </c>
      <c r="BI31">
        <v>16.155576814196429</v>
      </c>
      <c r="BJ31">
        <v>32.955414808633911</v>
      </c>
      <c r="BK31">
        <v>33.421529366895498</v>
      </c>
      <c r="BL31">
        <v>51.448613145112112</v>
      </c>
    </row>
    <row r="32" spans="1:64">
      <c r="A32" s="22"/>
      <c r="B32" s="3" t="s">
        <v>46</v>
      </c>
      <c r="C32">
        <v>17.389281008846229</v>
      </c>
      <c r="D32">
        <v>27.91742834060128</v>
      </c>
      <c r="E32">
        <v>29.517368113253209</v>
      </c>
      <c r="F32">
        <v>45.990243828365543</v>
      </c>
      <c r="G32">
        <v>27.764233954451349</v>
      </c>
      <c r="H32">
        <v>44.541829779218183</v>
      </c>
      <c r="I32">
        <v>23.67766218777729</v>
      </c>
      <c r="J32">
        <v>24.826046045328422</v>
      </c>
      <c r="K32">
        <v>46.837573362731099</v>
      </c>
      <c r="L32" s="4">
        <v>48.970604345558847</v>
      </c>
      <c r="M32">
        <v>63.007019086069207</v>
      </c>
      <c r="N32">
        <v>62.729639101719741</v>
      </c>
      <c r="Q32">
        <v>52.815128597167813</v>
      </c>
      <c r="R32">
        <v>47.445048888029163</v>
      </c>
      <c r="S32">
        <v>70.961078256967468</v>
      </c>
      <c r="T32">
        <v>64.83308730218711</v>
      </c>
      <c r="U32">
        <v>66.623511904761898</v>
      </c>
      <c r="V32">
        <v>67.792755269636231</v>
      </c>
      <c r="W32">
        <v>40.232582199546478</v>
      </c>
      <c r="X32">
        <v>44.283319225191278</v>
      </c>
      <c r="Y32">
        <v>74.282738095238088</v>
      </c>
      <c r="Z32">
        <v>74.344380145027941</v>
      </c>
      <c r="AA32">
        <v>24.545962732919261</v>
      </c>
      <c r="AB32">
        <v>24.426185559107811</v>
      </c>
      <c r="AC32">
        <v>22.397197420634932</v>
      </c>
      <c r="AD32">
        <v>23.57696694232564</v>
      </c>
      <c r="AE32">
        <v>33.670833333333327</v>
      </c>
      <c r="AF32">
        <v>32.036302884006169</v>
      </c>
      <c r="AG32">
        <v>46.487828876609932</v>
      </c>
      <c r="AH32">
        <v>43.561376122071323</v>
      </c>
      <c r="AI32">
        <v>57.246609653286683</v>
      </c>
      <c r="AJ32">
        <v>54.614183569198367</v>
      </c>
      <c r="AK32">
        <v>77.598886729527479</v>
      </c>
      <c r="AL32">
        <v>75.05668285027366</v>
      </c>
      <c r="AO32">
        <v>64.962278264005548</v>
      </c>
      <c r="AP32">
        <v>60.01211384203345</v>
      </c>
      <c r="AQ32">
        <v>80.119340685544628</v>
      </c>
      <c r="AR32">
        <v>76.217637729816133</v>
      </c>
      <c r="AS32">
        <v>41.496765010351957</v>
      </c>
      <c r="AT32">
        <v>42.770980335317809</v>
      </c>
      <c r="AU32">
        <v>50.398097826086953</v>
      </c>
      <c r="AV32">
        <v>52.225267142329443</v>
      </c>
      <c r="AW32">
        <v>58.97402597402597</v>
      </c>
      <c r="AX32">
        <v>60.891763953966631</v>
      </c>
      <c r="AY32">
        <v>49.116701086956517</v>
      </c>
      <c r="AZ32">
        <v>43.01255158859869</v>
      </c>
      <c r="BA32">
        <v>38.86422489648033</v>
      </c>
      <c r="BB32">
        <v>38.897737285527192</v>
      </c>
      <c r="BC32">
        <v>51.071983141082526</v>
      </c>
      <c r="BD32">
        <v>47.947426132948713</v>
      </c>
      <c r="BE32">
        <v>65.422863322347595</v>
      </c>
      <c r="BF32">
        <v>65.061900826732867</v>
      </c>
      <c r="BG32">
        <v>74.493937185263732</v>
      </c>
      <c r="BH32">
        <v>70.857561690836079</v>
      </c>
      <c r="BI32">
        <v>22.696454759447079</v>
      </c>
      <c r="BJ32">
        <v>34.430408291007573</v>
      </c>
      <c r="BK32">
        <v>47.701992753623188</v>
      </c>
      <c r="BL32">
        <v>53.535428335853247</v>
      </c>
    </row>
    <row r="33" spans="1:64">
      <c r="A33" s="22"/>
      <c r="B33" s="3" t="s">
        <v>47</v>
      </c>
      <c r="C33">
        <v>31.33183254579135</v>
      </c>
      <c r="D33">
        <v>33.215786742330103</v>
      </c>
      <c r="E33">
        <v>42.893162996423861</v>
      </c>
      <c r="F33">
        <v>49.867047275508071</v>
      </c>
      <c r="G33">
        <v>39.635690634689489</v>
      </c>
      <c r="H33">
        <v>48.125470656636757</v>
      </c>
      <c r="I33">
        <v>36.727030461180121</v>
      </c>
      <c r="J33">
        <v>31.640529048422131</v>
      </c>
      <c r="K33">
        <v>54.890132988635102</v>
      </c>
      <c r="L33" s="4">
        <v>52.115899064480757</v>
      </c>
      <c r="M33">
        <v>61.314131634646152</v>
      </c>
      <c r="N33">
        <v>62.270482120848968</v>
      </c>
      <c r="Q33">
        <v>56.882950218139243</v>
      </c>
      <c r="R33">
        <v>49.75273334828865</v>
      </c>
      <c r="S33">
        <v>71.491319135460145</v>
      </c>
      <c r="T33">
        <v>64.7826351424862</v>
      </c>
      <c r="U33">
        <v>69.466847826086948</v>
      </c>
      <c r="V33">
        <v>70.19683780730378</v>
      </c>
      <c r="W33">
        <v>49.716767721581377</v>
      </c>
      <c r="X33">
        <v>47.047875201937472</v>
      </c>
      <c r="Y33">
        <v>72.82537525879917</v>
      </c>
      <c r="Z33">
        <v>73.743348985787748</v>
      </c>
      <c r="AA33">
        <v>33.441017820171552</v>
      </c>
      <c r="AB33">
        <v>31.1397870773474</v>
      </c>
      <c r="AC33">
        <v>31.570031055900621</v>
      </c>
      <c r="AD33">
        <v>29.20054509464088</v>
      </c>
      <c r="AE33">
        <v>43.901725635906537</v>
      </c>
      <c r="AF33">
        <v>37.730995819955069</v>
      </c>
      <c r="AG33">
        <v>64.201035196687357</v>
      </c>
      <c r="AH33">
        <v>56.062685765127533</v>
      </c>
      <c r="AI33">
        <v>76.778745529832477</v>
      </c>
      <c r="AJ33">
        <v>66.212188032867658</v>
      </c>
      <c r="AK33">
        <v>88.223689182194605</v>
      </c>
      <c r="AL33">
        <v>78.840000038689183</v>
      </c>
      <c r="AO33">
        <v>68.032902365491665</v>
      </c>
      <c r="AP33">
        <v>59.985586827703777</v>
      </c>
      <c r="AQ33">
        <v>81.228044083245933</v>
      </c>
      <c r="AR33">
        <v>75.255445275945121</v>
      </c>
      <c r="AS33">
        <v>61.003582325378673</v>
      </c>
      <c r="AT33">
        <v>54.328588962821627</v>
      </c>
      <c r="AU33">
        <v>70.665427154843627</v>
      </c>
      <c r="AV33">
        <v>60.009741161680871</v>
      </c>
      <c r="AW33">
        <v>69.54966219897571</v>
      </c>
      <c r="AX33">
        <v>63.162032115410668</v>
      </c>
      <c r="AY33">
        <v>59.397086295519522</v>
      </c>
      <c r="AZ33">
        <v>45.559774707824097</v>
      </c>
      <c r="BA33">
        <v>51.384784137963493</v>
      </c>
      <c r="BB33">
        <v>41.458055188110443</v>
      </c>
      <c r="BC33">
        <v>52.919032830523513</v>
      </c>
      <c r="BD33">
        <v>48.258216103874993</v>
      </c>
      <c r="BE33">
        <v>74.05234039197272</v>
      </c>
      <c r="BF33">
        <v>66.628142859288758</v>
      </c>
      <c r="BG33">
        <v>78.820451952661372</v>
      </c>
      <c r="BH33">
        <v>72.865073722394726</v>
      </c>
      <c r="BI33">
        <v>36.049693420984468</v>
      </c>
      <c r="BJ33">
        <v>43.220140548393402</v>
      </c>
      <c r="BK33">
        <v>47.415443252399783</v>
      </c>
      <c r="BL33">
        <v>56.902140303347537</v>
      </c>
    </row>
    <row r="34" spans="1:64">
      <c r="A34" s="22"/>
      <c r="B34" s="3" t="s">
        <v>48</v>
      </c>
      <c r="C34">
        <v>29.318123000188219</v>
      </c>
      <c r="D34">
        <v>34.793423583051172</v>
      </c>
      <c r="E34">
        <v>41.213509316770192</v>
      </c>
      <c r="F34">
        <v>51.370901132085493</v>
      </c>
      <c r="G34">
        <v>42.10429606625258</v>
      </c>
      <c r="H34">
        <v>50.895638548304397</v>
      </c>
      <c r="I34">
        <v>39.46010269927536</v>
      </c>
      <c r="J34">
        <v>32.998577591495902</v>
      </c>
      <c r="K34">
        <v>63.411702043988093</v>
      </c>
      <c r="L34" s="4">
        <v>53.310718583356078</v>
      </c>
      <c r="M34">
        <v>77.164642499999999</v>
      </c>
      <c r="N34">
        <v>62.867594416369407</v>
      </c>
      <c r="Q34">
        <v>59.016744923183239</v>
      </c>
      <c r="R34">
        <v>51.474003381013937</v>
      </c>
      <c r="S34">
        <v>72.511057502914085</v>
      </c>
      <c r="T34">
        <v>64.939020853262704</v>
      </c>
      <c r="U34">
        <v>74.702786796536785</v>
      </c>
      <c r="V34">
        <v>71.724111697875131</v>
      </c>
      <c r="W34">
        <v>54.828022572665432</v>
      </c>
      <c r="X34">
        <v>50.122507739421117</v>
      </c>
      <c r="Y34">
        <v>79.231601731601728</v>
      </c>
      <c r="Z34">
        <v>76.61891466437929</v>
      </c>
      <c r="AA34">
        <v>48.539115451672657</v>
      </c>
      <c r="AB34">
        <v>41.128277934420552</v>
      </c>
      <c r="AC34">
        <v>48.070573731494903</v>
      </c>
      <c r="AD34">
        <v>37.989388065335241</v>
      </c>
      <c r="AE34">
        <v>51.812620935101727</v>
      </c>
      <c r="AF34">
        <v>42.224244570049891</v>
      </c>
      <c r="AG34">
        <v>69.744047619047635</v>
      </c>
      <c r="AH34">
        <v>61.418965760097663</v>
      </c>
      <c r="AI34">
        <v>77.801724543572377</v>
      </c>
      <c r="AJ34">
        <v>70.156410258157379</v>
      </c>
      <c r="AK34">
        <v>85.269494047619062</v>
      </c>
      <c r="AL34">
        <v>80.18649748401279</v>
      </c>
      <c r="AO34">
        <v>62.722619642262522</v>
      </c>
      <c r="AP34">
        <v>59.700637096297477</v>
      </c>
      <c r="AQ34">
        <v>77.205082434202879</v>
      </c>
      <c r="AR34">
        <v>73.058643848291766</v>
      </c>
      <c r="AS34">
        <v>78.747023809523824</v>
      </c>
      <c r="AT34">
        <v>61.255492124721798</v>
      </c>
      <c r="AU34">
        <v>85.281055900621112</v>
      </c>
      <c r="AV34">
        <v>63.619309516125433</v>
      </c>
      <c r="AW34">
        <v>83.862448240165619</v>
      </c>
      <c r="AX34">
        <v>64.40454369017047</v>
      </c>
      <c r="AY34">
        <v>64.560819838805088</v>
      </c>
      <c r="AZ34">
        <v>46.153604963119662</v>
      </c>
      <c r="BA34">
        <v>56.760722049689441</v>
      </c>
      <c r="BB34">
        <v>42.750410851184753</v>
      </c>
      <c r="BC34">
        <v>55.622949097913107</v>
      </c>
      <c r="BD34">
        <v>47.921440011514157</v>
      </c>
      <c r="BE34">
        <v>75.884055054828281</v>
      </c>
      <c r="BF34">
        <v>67.048470109719077</v>
      </c>
      <c r="BG34">
        <v>80.84853177132247</v>
      </c>
      <c r="BH34">
        <v>72.99444839588358</v>
      </c>
      <c r="BI34">
        <v>29.28079170938738</v>
      </c>
      <c r="BJ34">
        <v>43.317460887702431</v>
      </c>
      <c r="BK34">
        <v>43.624068322981373</v>
      </c>
      <c r="BL34">
        <v>57.735787370948813</v>
      </c>
    </row>
    <row r="35" spans="1:64">
      <c r="A35" s="22"/>
      <c r="B35" s="3" t="s">
        <v>49</v>
      </c>
      <c r="C35">
        <v>21.834329895885951</v>
      </c>
      <c r="D35">
        <v>30.42429014018083</v>
      </c>
      <c r="E35">
        <v>32.32351151953636</v>
      </c>
      <c r="F35">
        <v>47.206735848676963</v>
      </c>
      <c r="G35">
        <v>31.594647633340841</v>
      </c>
      <c r="H35">
        <v>46.329209111760818</v>
      </c>
      <c r="I35">
        <v>27.588338593010171</v>
      </c>
      <c r="J35">
        <v>25.866852072936201</v>
      </c>
      <c r="K35">
        <v>51.810219025715071</v>
      </c>
      <c r="L35" s="4">
        <v>48.332110362342448</v>
      </c>
      <c r="M35">
        <v>65.684031006965881</v>
      </c>
      <c r="N35">
        <v>62.182081915201223</v>
      </c>
      <c r="Q35">
        <v>47.98372084179924</v>
      </c>
      <c r="R35">
        <v>46.134099727966358</v>
      </c>
      <c r="S35">
        <v>65.454319380431457</v>
      </c>
      <c r="T35">
        <v>62.836467999099582</v>
      </c>
      <c r="U35">
        <v>66.191027680366915</v>
      </c>
      <c r="V35">
        <v>65.817113606761552</v>
      </c>
      <c r="W35">
        <v>43.141882108574649</v>
      </c>
      <c r="X35">
        <v>42.976628427171228</v>
      </c>
      <c r="Y35">
        <v>70.1552192610974</v>
      </c>
      <c r="Z35">
        <v>70.450000817008075</v>
      </c>
      <c r="AA35">
        <v>25.080060701938361</v>
      </c>
      <c r="AB35">
        <v>27.085366946195329</v>
      </c>
      <c r="AC35">
        <v>24.60364891191724</v>
      </c>
      <c r="AD35">
        <v>26.732576614040791</v>
      </c>
      <c r="AE35">
        <v>31.860771226838992</v>
      </c>
      <c r="AF35">
        <v>33.228046680180981</v>
      </c>
      <c r="AG35">
        <v>49.14688254550834</v>
      </c>
      <c r="AH35">
        <v>46.97336512307033</v>
      </c>
      <c r="AI35">
        <v>60.294090893578478</v>
      </c>
      <c r="AJ35">
        <v>57.585936525199507</v>
      </c>
      <c r="AK35">
        <v>77.509841269300935</v>
      </c>
      <c r="AL35">
        <v>74.71339517023145</v>
      </c>
      <c r="AO35">
        <v>61.451208930717257</v>
      </c>
      <c r="AP35">
        <v>57.442783736479868</v>
      </c>
      <c r="AQ35">
        <v>74.415780530025103</v>
      </c>
      <c r="AR35">
        <v>71.972502821373169</v>
      </c>
      <c r="AS35">
        <v>48.943518150967478</v>
      </c>
      <c r="AT35">
        <v>45.560867478661883</v>
      </c>
      <c r="AU35">
        <v>57.255813543953053</v>
      </c>
      <c r="AV35">
        <v>52.228171659193727</v>
      </c>
      <c r="AW35">
        <v>62.096511518066769</v>
      </c>
      <c r="AX35">
        <v>57.856567006618043</v>
      </c>
      <c r="AY35">
        <v>47.449656399269038</v>
      </c>
      <c r="AZ35">
        <v>41.578472662813709</v>
      </c>
      <c r="BA35">
        <v>44.227532112366482</v>
      </c>
      <c r="BB35">
        <v>40.549832906107</v>
      </c>
      <c r="BC35">
        <v>49.336317401637459</v>
      </c>
      <c r="BD35">
        <v>46.721496056568498</v>
      </c>
      <c r="BE35">
        <v>65.220477933550626</v>
      </c>
      <c r="BF35">
        <v>63.184102370287427</v>
      </c>
      <c r="BG35">
        <v>72.440567845388316</v>
      </c>
      <c r="BH35">
        <v>69.755565557235627</v>
      </c>
      <c r="BI35">
        <v>25.550763022496842</v>
      </c>
      <c r="BJ35">
        <v>37.864483057274377</v>
      </c>
      <c r="BK35">
        <v>41.877380836173742</v>
      </c>
      <c r="BL35">
        <v>54.188464570736443</v>
      </c>
    </row>
    <row r="36" spans="1:64">
      <c r="A36" s="22"/>
      <c r="B36" s="3" t="s">
        <v>50</v>
      </c>
      <c r="C36">
        <v>30.32497777298979</v>
      </c>
      <c r="D36">
        <v>34.004605162690638</v>
      </c>
      <c r="E36">
        <v>42.05333615659702</v>
      </c>
      <c r="F36">
        <v>50.618974203796768</v>
      </c>
      <c r="G36">
        <v>40.869993350471027</v>
      </c>
      <c r="H36">
        <v>49.51055460247057</v>
      </c>
      <c r="I36">
        <v>38.093566580227737</v>
      </c>
      <c r="J36">
        <v>32.319553319959013</v>
      </c>
      <c r="K36">
        <v>59.150917516311601</v>
      </c>
      <c r="L36" s="4">
        <v>52.713308823918418</v>
      </c>
      <c r="M36">
        <v>69.239387067323079</v>
      </c>
      <c r="N36">
        <v>62.569038268609191</v>
      </c>
      <c r="Q36">
        <v>57.949847570661227</v>
      </c>
      <c r="R36">
        <v>50.613368364651308</v>
      </c>
      <c r="S36">
        <v>72.001188319187136</v>
      </c>
      <c r="T36">
        <v>64.860827997874466</v>
      </c>
      <c r="U36">
        <v>72.084817311311866</v>
      </c>
      <c r="V36">
        <v>70.960474752589448</v>
      </c>
      <c r="W36">
        <v>52.272395147123397</v>
      </c>
      <c r="X36">
        <v>48.585191470679277</v>
      </c>
      <c r="Y36">
        <v>76.028488495200449</v>
      </c>
      <c r="Z36">
        <v>75.181131825083526</v>
      </c>
      <c r="AA36">
        <v>40.990066635922112</v>
      </c>
      <c r="AB36">
        <v>36.13403250588398</v>
      </c>
      <c r="AC36">
        <v>39.820302393697759</v>
      </c>
      <c r="AD36">
        <v>33.594966579988061</v>
      </c>
      <c r="AE36">
        <v>47.857173285504118</v>
      </c>
      <c r="AF36">
        <v>39.977620195002473</v>
      </c>
      <c r="AG36">
        <v>66.972541407867482</v>
      </c>
      <c r="AH36">
        <v>58.740825762612602</v>
      </c>
      <c r="AI36">
        <v>77.290235036702441</v>
      </c>
      <c r="AJ36">
        <v>68.184299145512512</v>
      </c>
      <c r="AK36">
        <v>86.746591614906833</v>
      </c>
      <c r="AL36">
        <v>79.51324876135098</v>
      </c>
      <c r="AO36">
        <v>65.377761003877097</v>
      </c>
      <c r="AP36">
        <v>59.843111962000627</v>
      </c>
      <c r="AQ36">
        <v>79.216563258724435</v>
      </c>
      <c r="AR36">
        <v>74.157044562118429</v>
      </c>
      <c r="AS36">
        <v>69.875303067451242</v>
      </c>
      <c r="AT36">
        <v>57.792040543771712</v>
      </c>
      <c r="AU36">
        <v>77.973241527732355</v>
      </c>
      <c r="AV36">
        <v>61.814525338903138</v>
      </c>
      <c r="AW36">
        <v>76.706055219570672</v>
      </c>
      <c r="AX36">
        <v>63.783287902790569</v>
      </c>
      <c r="AY36">
        <v>61.978953067162308</v>
      </c>
      <c r="AZ36">
        <v>45.856689835471883</v>
      </c>
      <c r="BA36">
        <v>54.072753093826471</v>
      </c>
      <c r="BB36">
        <v>42.104233019647602</v>
      </c>
      <c r="BC36">
        <v>54.270990964218313</v>
      </c>
      <c r="BD36">
        <v>48.089828057694582</v>
      </c>
      <c r="BE36">
        <v>74.968197723400507</v>
      </c>
      <c r="BF36">
        <v>66.838306484503903</v>
      </c>
      <c r="BG36">
        <v>79.834491861991935</v>
      </c>
      <c r="BH36">
        <v>72.929761059139153</v>
      </c>
      <c r="BI36">
        <v>32.66524256518592</v>
      </c>
      <c r="BJ36">
        <v>43.268800718047927</v>
      </c>
      <c r="BK36">
        <v>45.519755787690563</v>
      </c>
      <c r="BL36">
        <v>57.318963837148182</v>
      </c>
    </row>
    <row r="37" spans="1:64">
      <c r="A37" s="22" t="s">
        <v>1576</v>
      </c>
      <c r="B37" s="3" t="s">
        <v>44</v>
      </c>
      <c r="C37">
        <v>0.88164138112078605</v>
      </c>
      <c r="D37">
        <v>1.0397588466252869</v>
      </c>
      <c r="E37">
        <v>0.6727915804002762</v>
      </c>
      <c r="F37">
        <v>0.83148082892467745</v>
      </c>
      <c r="G37">
        <v>0.62808583959899755</v>
      </c>
      <c r="H37">
        <v>0.73196567184027816</v>
      </c>
      <c r="K37">
        <v>0.2025421872294372</v>
      </c>
      <c r="L37" s="4">
        <v>0.17612119146875749</v>
      </c>
      <c r="U37">
        <v>0.66242780865206508</v>
      </c>
      <c r="V37">
        <v>0.73614586380392666</v>
      </c>
      <c r="AA37">
        <v>1.12618035124042</v>
      </c>
      <c r="AB37">
        <v>1.1481132980344411</v>
      </c>
      <c r="AC37">
        <v>0.99554672460135851</v>
      </c>
      <c r="AD37">
        <v>0.81689952880508332</v>
      </c>
      <c r="AE37">
        <v>0.67577026806145801</v>
      </c>
      <c r="AF37">
        <v>0.59116177027763706</v>
      </c>
      <c r="AG37">
        <v>0.51420593926275748</v>
      </c>
      <c r="AH37">
        <v>0.43853629715383868</v>
      </c>
      <c r="AI37">
        <v>0.62364702216974932</v>
      </c>
      <c r="AJ37">
        <v>0.58409674061820016</v>
      </c>
      <c r="AK37">
        <v>0.36326130095652182</v>
      </c>
      <c r="AL37">
        <v>0.36321854807990828</v>
      </c>
      <c r="AM37">
        <v>0.30788008983497711</v>
      </c>
      <c r="AN37">
        <v>0.35141551282732969</v>
      </c>
      <c r="AO37">
        <v>0.35929284939480272</v>
      </c>
      <c r="AP37">
        <v>0.41594094458774861</v>
      </c>
      <c r="AS37">
        <v>0.61458333333333337</v>
      </c>
      <c r="AT37">
        <v>0.45819690663568341</v>
      </c>
      <c r="AY37">
        <v>1.538948294030531</v>
      </c>
      <c r="AZ37">
        <v>1.6988298090294289</v>
      </c>
      <c r="BA37">
        <v>0.99860119047619056</v>
      </c>
      <c r="BB37">
        <v>1.1694538047901639</v>
      </c>
      <c r="BE37">
        <v>0.61133516425344836</v>
      </c>
      <c r="BF37">
        <v>0.61720445063517304</v>
      </c>
      <c r="BG37">
        <v>0.35523934091917397</v>
      </c>
      <c r="BH37">
        <v>0.38205593100131691</v>
      </c>
      <c r="BI37">
        <v>0.86008560544634749</v>
      </c>
      <c r="BJ37">
        <v>1.0962372971073431</v>
      </c>
      <c r="BK37">
        <v>0.72445220841959967</v>
      </c>
      <c r="BL37">
        <v>0.959778000138229</v>
      </c>
    </row>
    <row r="38" spans="1:64">
      <c r="A38" s="22"/>
      <c r="B38" s="3" t="s">
        <v>45</v>
      </c>
      <c r="C38">
        <v>1.5452380952380951</v>
      </c>
      <c r="D38">
        <v>1.3394682033092229</v>
      </c>
      <c r="E38">
        <v>1.177175940002027</v>
      </c>
      <c r="F38">
        <v>1.036202670358461</v>
      </c>
      <c r="G38">
        <v>0.83005952380952386</v>
      </c>
      <c r="H38">
        <v>0.79944302252087029</v>
      </c>
      <c r="K38">
        <v>0.1231209025456428</v>
      </c>
      <c r="L38" s="4">
        <v>0.17608537733434029</v>
      </c>
      <c r="U38">
        <v>0.60821636955177338</v>
      </c>
      <c r="V38">
        <v>0.68268395059468756</v>
      </c>
      <c r="AA38">
        <v>1.3369990275425061</v>
      </c>
      <c r="AB38">
        <v>1.1844014739232811</v>
      </c>
      <c r="AC38">
        <v>0.95820373768743339</v>
      </c>
      <c r="AD38">
        <v>0.81485285187410017</v>
      </c>
      <c r="AE38">
        <v>0.48722826086956522</v>
      </c>
      <c r="AF38">
        <v>0.46233358892826282</v>
      </c>
      <c r="AG38">
        <v>0.42953403949299013</v>
      </c>
      <c r="AH38">
        <v>0.40314238834367272</v>
      </c>
      <c r="AI38">
        <v>0.49175765819148159</v>
      </c>
      <c r="AJ38">
        <v>0.53804431789568008</v>
      </c>
      <c r="AK38">
        <v>0.3801091268869049</v>
      </c>
      <c r="AL38">
        <v>0.38603578831347513</v>
      </c>
      <c r="AM38">
        <v>0.29660443722943708</v>
      </c>
      <c r="AN38">
        <v>0.35146952442146617</v>
      </c>
      <c r="AO38">
        <v>0.37386640921190611</v>
      </c>
      <c r="AP38">
        <v>0.40804983327037753</v>
      </c>
      <c r="AS38">
        <v>0.3065679532682638</v>
      </c>
      <c r="AT38">
        <v>0.36016601384773639</v>
      </c>
      <c r="AY38">
        <v>1.423912084908854</v>
      </c>
      <c r="AZ38">
        <v>1.6081557420855781</v>
      </c>
      <c r="BA38">
        <v>0.66845566368840026</v>
      </c>
      <c r="BB38">
        <v>1.0882200078115269</v>
      </c>
      <c r="BE38">
        <v>0.5977627641965878</v>
      </c>
      <c r="BF38">
        <v>0.58290795692073305</v>
      </c>
      <c r="BG38">
        <v>0.3793361801242236</v>
      </c>
      <c r="BH38">
        <v>0.37523978429371457</v>
      </c>
      <c r="BI38">
        <v>1.432569208214286</v>
      </c>
      <c r="BJ38">
        <v>1.4332187412010029</v>
      </c>
      <c r="BK38">
        <v>1.3520471014492761</v>
      </c>
      <c r="BL38">
        <v>1.234710756941052</v>
      </c>
    </row>
    <row r="39" spans="1:64">
      <c r="A39" s="22"/>
      <c r="B39" s="3" t="s">
        <v>46</v>
      </c>
      <c r="C39">
        <v>1.0489965650291739</v>
      </c>
      <c r="D39">
        <v>1.104965950590943</v>
      </c>
      <c r="E39">
        <v>0.80646073646850058</v>
      </c>
      <c r="F39">
        <v>0.92577146558603662</v>
      </c>
      <c r="G39">
        <v>0.5768660782390761</v>
      </c>
      <c r="H39">
        <v>0.72424563898300576</v>
      </c>
      <c r="K39">
        <v>0.14880241328379179</v>
      </c>
      <c r="L39" s="4">
        <v>0.17616700601217619</v>
      </c>
      <c r="U39">
        <v>0.6588379917184265</v>
      </c>
      <c r="V39">
        <v>0.65090580838950918</v>
      </c>
      <c r="AA39">
        <v>1.2036061507936511</v>
      </c>
      <c r="AB39">
        <v>1.1507587264662009</v>
      </c>
      <c r="AC39">
        <v>0.83308531746031744</v>
      </c>
      <c r="AD39">
        <v>0.77997593088809392</v>
      </c>
      <c r="AE39">
        <v>0.40584886128364389</v>
      </c>
      <c r="AF39">
        <v>0.42626366193564608</v>
      </c>
      <c r="AG39">
        <v>0.34246940768087392</v>
      </c>
      <c r="AH39">
        <v>0.36186008437037431</v>
      </c>
      <c r="AI39">
        <v>0.68623667483187611</v>
      </c>
      <c r="AJ39">
        <v>0.69184565061835901</v>
      </c>
      <c r="AK39">
        <v>0.43904241780486641</v>
      </c>
      <c r="AL39">
        <v>0.43487445798093383</v>
      </c>
      <c r="AM39">
        <v>0.34760195944406469</v>
      </c>
      <c r="AN39">
        <v>0.35627857825930309</v>
      </c>
      <c r="AO39">
        <v>0.379085548545748</v>
      </c>
      <c r="AP39">
        <v>0.4027814389587086</v>
      </c>
      <c r="AS39">
        <v>0.34867365424430652</v>
      </c>
      <c r="AT39">
        <v>0.35631982501854642</v>
      </c>
      <c r="AY39">
        <v>1.2607717391304349</v>
      </c>
      <c r="AZ39">
        <v>1.5429381775594599</v>
      </c>
      <c r="BA39">
        <v>0.80252458592132492</v>
      </c>
      <c r="BB39">
        <v>1.1088703314552171</v>
      </c>
      <c r="BE39">
        <v>0.61372838873605051</v>
      </c>
      <c r="BF39">
        <v>0.5693976878278153</v>
      </c>
      <c r="BG39">
        <v>0.3763448629204646</v>
      </c>
      <c r="BH39">
        <v>0.36976535299568619</v>
      </c>
      <c r="BI39">
        <v>1.368430968414726</v>
      </c>
      <c r="BJ39">
        <v>1.348165275768975</v>
      </c>
      <c r="BK39">
        <v>1.113923395445134</v>
      </c>
      <c r="BL39">
        <v>1.162334954893872</v>
      </c>
    </row>
    <row r="40" spans="1:64">
      <c r="A40" s="22"/>
      <c r="B40" s="3" t="s">
        <v>47</v>
      </c>
      <c r="C40">
        <v>0.76657268170426074</v>
      </c>
      <c r="D40">
        <v>0.96426426949843946</v>
      </c>
      <c r="E40">
        <v>0.72081843277495461</v>
      </c>
      <c r="F40">
        <v>0.87027766617689395</v>
      </c>
      <c r="G40">
        <v>0.58210599197032664</v>
      </c>
      <c r="H40">
        <v>0.68189797821830678</v>
      </c>
      <c r="K40">
        <v>0.21371990740400901</v>
      </c>
      <c r="L40" s="4">
        <v>0.18351392935782709</v>
      </c>
      <c r="U40">
        <v>0.55521056841709016</v>
      </c>
      <c r="V40">
        <v>0.57167164134324522</v>
      </c>
      <c r="AA40">
        <v>1.0066305580203101</v>
      </c>
      <c r="AB40">
        <v>1.0347220615563431</v>
      </c>
      <c r="AC40">
        <v>0.59310361825889757</v>
      </c>
      <c r="AD40">
        <v>0.64366972423655133</v>
      </c>
      <c r="AE40">
        <v>0.2365118577075099</v>
      </c>
      <c r="AF40">
        <v>0.39601861351672729</v>
      </c>
      <c r="AG40">
        <v>0.31241936008853299</v>
      </c>
      <c r="AH40">
        <v>0.32228829980562518</v>
      </c>
      <c r="AI40">
        <v>0.66053146258503403</v>
      </c>
      <c r="AJ40">
        <v>0.68395781557874302</v>
      </c>
      <c r="AK40">
        <v>0.51023938916022249</v>
      </c>
      <c r="AL40">
        <v>0.46819167073579571</v>
      </c>
      <c r="AM40">
        <v>0.31162356988249851</v>
      </c>
      <c r="AN40">
        <v>0.3306228775811938</v>
      </c>
      <c r="AO40">
        <v>0.39155285236624288</v>
      </c>
      <c r="AP40">
        <v>0.39758030782801101</v>
      </c>
      <c r="AS40">
        <v>0.33411790345428788</v>
      </c>
      <c r="AT40">
        <v>0.33753409494012793</v>
      </c>
      <c r="AY40">
        <v>1.327116977225673</v>
      </c>
      <c r="AZ40">
        <v>1.5209254555389009</v>
      </c>
      <c r="BA40">
        <v>1.0746685891748</v>
      </c>
      <c r="BB40">
        <v>1.1680236402949971</v>
      </c>
      <c r="BE40">
        <v>0.54618901661455099</v>
      </c>
      <c r="BF40">
        <v>0.55855516427687479</v>
      </c>
      <c r="BG40">
        <v>0.36831064812288561</v>
      </c>
      <c r="BH40">
        <v>0.36666881064821638</v>
      </c>
      <c r="BI40">
        <v>1.063003539619116</v>
      </c>
      <c r="BJ40">
        <v>1.1312528408606961</v>
      </c>
      <c r="BK40">
        <v>1.092023103707886</v>
      </c>
      <c r="BL40">
        <v>1.0944949193745539</v>
      </c>
    </row>
    <row r="41" spans="1:64">
      <c r="A41" s="22"/>
      <c r="B41" s="3" t="s">
        <v>48</v>
      </c>
      <c r="C41">
        <v>1.0236863421257829</v>
      </c>
      <c r="D41">
        <v>1.0012641822247119</v>
      </c>
      <c r="E41">
        <v>0.88067811508446969</v>
      </c>
      <c r="F41">
        <v>0.87977950087679357</v>
      </c>
      <c r="G41">
        <v>0.49280739963969777</v>
      </c>
      <c r="H41">
        <v>0.64339101169750612</v>
      </c>
      <c r="K41">
        <v>0.1654768095238095</v>
      </c>
      <c r="L41" s="4">
        <v>0.16965063182414011</v>
      </c>
      <c r="U41">
        <v>0.48045830980613602</v>
      </c>
      <c r="V41">
        <v>0.51889836742986495</v>
      </c>
      <c r="AA41">
        <v>0.77938750376199295</v>
      </c>
      <c r="AB41">
        <v>0.8428412057642729</v>
      </c>
      <c r="AC41">
        <v>0.48898736554118211</v>
      </c>
      <c r="AD41">
        <v>0.5789269742929376</v>
      </c>
      <c r="AE41">
        <v>0.29013998682476938</v>
      </c>
      <c r="AF41">
        <v>0.39288680039487928</v>
      </c>
      <c r="AG41">
        <v>0.28868453559913659</v>
      </c>
      <c r="AH41">
        <v>0.30431352609590467</v>
      </c>
      <c r="AI41">
        <v>0.64670900167847445</v>
      </c>
      <c r="AJ41">
        <v>0.64105816569292151</v>
      </c>
      <c r="AK41">
        <v>0.38392857146130971</v>
      </c>
      <c r="AL41">
        <v>0.40691085919591552</v>
      </c>
      <c r="AM41">
        <v>0.29033919949098519</v>
      </c>
      <c r="AN41">
        <v>0.30649246010806408</v>
      </c>
      <c r="AO41">
        <v>0.34552090270840269</v>
      </c>
      <c r="AP41">
        <v>0.38411465366509578</v>
      </c>
      <c r="AS41">
        <v>0.26994047619047618</v>
      </c>
      <c r="AT41">
        <v>0.30789045822724281</v>
      </c>
      <c r="AY41">
        <v>1.197283902691511</v>
      </c>
      <c r="AZ41">
        <v>1.488083167068029</v>
      </c>
      <c r="BA41">
        <v>1.370451468344775</v>
      </c>
      <c r="BB41">
        <v>1.3342965112294889</v>
      </c>
      <c r="BE41">
        <v>0.37320409395555609</v>
      </c>
      <c r="BF41">
        <v>0.51660898896210783</v>
      </c>
      <c r="BG41">
        <v>0.317838971420428</v>
      </c>
      <c r="BH41">
        <v>0.35822970338924198</v>
      </c>
      <c r="BI41">
        <v>0.96782225118881249</v>
      </c>
      <c r="BJ41">
        <v>1.0345892534226859</v>
      </c>
      <c r="BK41">
        <v>1.003735581188997</v>
      </c>
      <c r="BL41">
        <v>0.99422854810687367</v>
      </c>
    </row>
    <row r="42" spans="1:64">
      <c r="A42" s="22"/>
      <c r="B42" s="3" t="s">
        <v>49</v>
      </c>
      <c r="C42">
        <v>1.053227013043619</v>
      </c>
      <c r="D42">
        <v>1.089944290449721</v>
      </c>
      <c r="E42">
        <v>0.8511633210309959</v>
      </c>
      <c r="F42">
        <v>0.90912159921801849</v>
      </c>
      <c r="G42">
        <v>0.62198496665152403</v>
      </c>
      <c r="H42">
        <v>0.71618866465199316</v>
      </c>
      <c r="K42">
        <v>0.17073244399733811</v>
      </c>
      <c r="L42" s="4">
        <v>0.1763076271994482</v>
      </c>
      <c r="U42">
        <v>0.59303020962909792</v>
      </c>
      <c r="V42">
        <v>0.63206112631224687</v>
      </c>
      <c r="AA42">
        <v>1.090560718271776</v>
      </c>
      <c r="AB42">
        <v>1.072167353148908</v>
      </c>
      <c r="AC42">
        <v>0.77378535270983806</v>
      </c>
      <c r="AD42">
        <v>0.72686500201935322</v>
      </c>
      <c r="AE42">
        <v>0.4359824407307244</v>
      </c>
      <c r="AF42">
        <v>0.46034442934308628</v>
      </c>
      <c r="AG42">
        <v>0.37133982286495237</v>
      </c>
      <c r="AH42">
        <v>0.36278148431806428</v>
      </c>
      <c r="AI42">
        <v>0.61970663163414808</v>
      </c>
      <c r="AJ42">
        <v>0.62784701757789751</v>
      </c>
      <c r="AK42">
        <v>0.41531616125396509</v>
      </c>
      <c r="AL42">
        <v>0.41184626486120568</v>
      </c>
      <c r="AM42">
        <v>0.31080985117639259</v>
      </c>
      <c r="AN42">
        <v>0.33925579063947142</v>
      </c>
      <c r="AO42">
        <v>0.36986371244542049</v>
      </c>
      <c r="AP42">
        <v>0.40169343566198812</v>
      </c>
      <c r="AS42">
        <v>0.3747766640981337</v>
      </c>
      <c r="AT42">
        <v>0.36402145973386718</v>
      </c>
      <c r="AY42">
        <v>1.3496065995974009</v>
      </c>
      <c r="AZ42">
        <v>1.5717864702562789</v>
      </c>
      <c r="BA42">
        <v>0.9829402995210984</v>
      </c>
      <c r="BB42">
        <v>1.173772859116279</v>
      </c>
      <c r="BE42">
        <v>0.54844388555123902</v>
      </c>
      <c r="BF42">
        <v>0.568934849724541</v>
      </c>
      <c r="BG42">
        <v>0.35941400070143509</v>
      </c>
      <c r="BH42">
        <v>0.37039191646563518</v>
      </c>
      <c r="BI42">
        <v>1.159789753740528</v>
      </c>
      <c r="BJ42">
        <v>1.217343095869432</v>
      </c>
      <c r="BK42">
        <v>1.0828350526285311</v>
      </c>
      <c r="BL42">
        <v>1.0990580078718919</v>
      </c>
    </row>
    <row r="43" spans="1:64">
      <c r="A43" s="22"/>
      <c r="B43" s="3" t="s">
        <v>50</v>
      </c>
      <c r="C43">
        <v>0.8951295119150221</v>
      </c>
      <c r="D43">
        <v>0.98276422586157575</v>
      </c>
      <c r="E43">
        <v>0.79778790944249867</v>
      </c>
      <c r="F43">
        <v>0.87485262362499372</v>
      </c>
      <c r="G43">
        <v>0.53745669580501221</v>
      </c>
      <c r="H43">
        <v>0.66264449495790634</v>
      </c>
      <c r="K43">
        <v>0.18959835846390921</v>
      </c>
      <c r="L43" s="4">
        <v>0.1765822805909836</v>
      </c>
      <c r="U43">
        <v>0.51783443911161309</v>
      </c>
      <c r="V43">
        <v>0.54528500438655514</v>
      </c>
      <c r="AA43">
        <v>0.89300903089115125</v>
      </c>
      <c r="AB43">
        <v>0.93878163366030798</v>
      </c>
      <c r="AC43">
        <v>0.54104549190003992</v>
      </c>
      <c r="AD43">
        <v>0.61129834926474447</v>
      </c>
      <c r="AE43">
        <v>0.26204906204906209</v>
      </c>
      <c r="AF43">
        <v>0.39452727393489501</v>
      </c>
      <c r="AG43">
        <v>0.30055194784383482</v>
      </c>
      <c r="AH43">
        <v>0.31330091295076479</v>
      </c>
      <c r="AI43">
        <v>0.65362023213175424</v>
      </c>
      <c r="AJ43">
        <v>0.6625079906358321</v>
      </c>
      <c r="AK43">
        <v>0.44708398031076613</v>
      </c>
      <c r="AL43">
        <v>0.43755126496585561</v>
      </c>
      <c r="AM43">
        <v>0.30098138468674179</v>
      </c>
      <c r="AN43">
        <v>0.31855766884462888</v>
      </c>
      <c r="AO43">
        <v>0.36853687753732289</v>
      </c>
      <c r="AP43">
        <v>0.39084748074655351</v>
      </c>
      <c r="AS43">
        <v>0.30202918982238203</v>
      </c>
      <c r="AT43">
        <v>0.32271227658368529</v>
      </c>
      <c r="AY43">
        <v>1.262200439958592</v>
      </c>
      <c r="AZ43">
        <v>1.5045043113034651</v>
      </c>
      <c r="BA43">
        <v>1.222560028759788</v>
      </c>
      <c r="BB43">
        <v>1.251160075762243</v>
      </c>
      <c r="BE43">
        <v>0.45969655528505349</v>
      </c>
      <c r="BF43">
        <v>0.53758207661949131</v>
      </c>
      <c r="BG43">
        <v>0.34307480977165672</v>
      </c>
      <c r="BH43">
        <v>0.36244925701872921</v>
      </c>
      <c r="BI43">
        <v>1.015412895403965</v>
      </c>
      <c r="BJ43">
        <v>1.082921047141691</v>
      </c>
      <c r="BK43">
        <v>1.0478793424484421</v>
      </c>
      <c r="BL43">
        <v>1.0443617337407141</v>
      </c>
    </row>
    <row r="44" spans="1:64">
      <c r="A44" s="22" t="s">
        <v>1577</v>
      </c>
      <c r="B44" s="3" t="s">
        <v>44</v>
      </c>
      <c r="I44">
        <v>68.328994925595239</v>
      </c>
      <c r="J44">
        <v>59.070071171931737</v>
      </c>
      <c r="K44">
        <v>28.992635630089289</v>
      </c>
      <c r="L44" s="4">
        <v>22.461339330835131</v>
      </c>
      <c r="M44">
        <v>3.083981127070393</v>
      </c>
      <c r="N44">
        <v>1.8943444091193999</v>
      </c>
      <c r="U44">
        <v>30.580548031569609</v>
      </c>
      <c r="V44">
        <v>39.640957801233277</v>
      </c>
      <c r="W44">
        <v>19.363386503419989</v>
      </c>
      <c r="X44">
        <v>27.08408180350245</v>
      </c>
      <c r="Y44">
        <v>4.8191334314045973</v>
      </c>
      <c r="Z44">
        <v>4.7683989354875296</v>
      </c>
      <c r="AG44">
        <v>54.486930641821949</v>
      </c>
      <c r="AH44">
        <v>49.764780009074521</v>
      </c>
      <c r="AI44">
        <v>18.015269151138721</v>
      </c>
      <c r="AJ44">
        <v>20.201168455902629</v>
      </c>
      <c r="AK44">
        <v>2.6223796583850931</v>
      </c>
      <c r="AL44">
        <v>2.6418078793821529</v>
      </c>
      <c r="AS44">
        <v>65.13090532655751</v>
      </c>
      <c r="AT44">
        <v>41.280772499836957</v>
      </c>
      <c r="AU44">
        <v>19.878493788819881</v>
      </c>
      <c r="AV44">
        <v>9.8379353341892664</v>
      </c>
      <c r="AW44">
        <v>5.6339285714285712</v>
      </c>
      <c r="AX44">
        <v>2.3762403790706088</v>
      </c>
      <c r="AY44">
        <v>48.72246182712216</v>
      </c>
      <c r="AZ44">
        <v>40.354691229399393</v>
      </c>
      <c r="BA44">
        <v>20.877053571428569</v>
      </c>
      <c r="BB44">
        <v>28.7465081394229</v>
      </c>
    </row>
    <row r="45" spans="1:64">
      <c r="A45" s="22"/>
      <c r="B45" s="3" t="s">
        <v>45</v>
      </c>
      <c r="I45">
        <v>26.416331771367229</v>
      </c>
      <c r="J45">
        <v>39.761454081229793</v>
      </c>
      <c r="K45">
        <v>5.311365778952899</v>
      </c>
      <c r="L45" s="4">
        <v>12.080965334933319</v>
      </c>
      <c r="M45">
        <v>0.32117699629508561</v>
      </c>
      <c r="N45">
        <v>1.3846736358193841</v>
      </c>
      <c r="U45">
        <v>31.597575340248088</v>
      </c>
      <c r="V45">
        <v>35.640849605050633</v>
      </c>
      <c r="W45">
        <v>18.742519108260229</v>
      </c>
      <c r="X45">
        <v>21.737268399301989</v>
      </c>
      <c r="Y45">
        <v>3.0326616318464148</v>
      </c>
      <c r="Z45">
        <v>3.6372181330742479</v>
      </c>
      <c r="AG45">
        <v>42.269345238095227</v>
      </c>
      <c r="AH45">
        <v>40.979029363839288</v>
      </c>
      <c r="AI45">
        <v>16.480590062111801</v>
      </c>
      <c r="AJ45">
        <v>15.614965157692</v>
      </c>
      <c r="AK45">
        <v>1.9624503968244049</v>
      </c>
      <c r="AL45">
        <v>2.4639498029068401</v>
      </c>
      <c r="AS45">
        <v>17.6324866903283</v>
      </c>
      <c r="AT45">
        <v>25.455169919169549</v>
      </c>
      <c r="AU45">
        <v>2.3259020999704232</v>
      </c>
      <c r="AV45">
        <v>5.2391806788957114</v>
      </c>
      <c r="AW45">
        <v>0.64073129251700689</v>
      </c>
      <c r="AX45">
        <v>1.3515903310927539</v>
      </c>
      <c r="AY45">
        <v>37.339322694877822</v>
      </c>
      <c r="AZ45">
        <v>38.805007430043858</v>
      </c>
      <c r="BA45">
        <v>13.98364903590935</v>
      </c>
      <c r="BB45">
        <v>28.17066553480705</v>
      </c>
    </row>
    <row r="46" spans="1:64">
      <c r="A46" s="22"/>
      <c r="B46" s="3" t="s">
        <v>46</v>
      </c>
      <c r="I46">
        <v>40.619210085265138</v>
      </c>
      <c r="J46">
        <v>39.119771061601213</v>
      </c>
      <c r="K46">
        <v>8.7936486611507316</v>
      </c>
      <c r="L46" s="4">
        <v>11.405626513076861</v>
      </c>
      <c r="M46">
        <v>0.8068235681011533</v>
      </c>
      <c r="N46">
        <v>1.228021617629061</v>
      </c>
      <c r="U46">
        <v>32.974684665532877</v>
      </c>
      <c r="V46">
        <v>32.489249575573581</v>
      </c>
      <c r="W46">
        <v>24.174252866149072</v>
      </c>
      <c r="X46">
        <v>20.324909337563881</v>
      </c>
      <c r="Y46">
        <v>2.095820393374741</v>
      </c>
      <c r="Z46">
        <v>2.4436739222316892</v>
      </c>
      <c r="AG46">
        <v>21.61458753461859</v>
      </c>
      <c r="AH46">
        <v>31.038147551164919</v>
      </c>
      <c r="AI46">
        <v>7.7623703289464174</v>
      </c>
      <c r="AJ46">
        <v>12.556400188707929</v>
      </c>
      <c r="AK46">
        <v>1.631384231060991</v>
      </c>
      <c r="AL46">
        <v>2.3030814651342491</v>
      </c>
      <c r="AS46">
        <v>24.607142857142861</v>
      </c>
      <c r="AT46">
        <v>25.04793610396057</v>
      </c>
      <c r="AU46">
        <v>4.3839226896292116</v>
      </c>
      <c r="AV46">
        <v>4.2232013219839413</v>
      </c>
      <c r="AW46">
        <v>0.45969202898550732</v>
      </c>
      <c r="AX46">
        <v>1.016015626786376</v>
      </c>
      <c r="AY46">
        <v>30.014670603138281</v>
      </c>
      <c r="AZ46">
        <v>33.609260033009313</v>
      </c>
      <c r="BA46">
        <v>19.18858889751553</v>
      </c>
      <c r="BB46">
        <v>28.243525269682721</v>
      </c>
    </row>
    <row r="47" spans="1:64">
      <c r="A47" s="22"/>
      <c r="B47" s="3" t="s">
        <v>47</v>
      </c>
      <c r="I47">
        <v>32.835569004606882</v>
      </c>
      <c r="J47">
        <v>35.656483626283837</v>
      </c>
      <c r="K47">
        <v>9.6671980259877071</v>
      </c>
      <c r="L47" s="4">
        <v>11.025099929162669</v>
      </c>
      <c r="M47">
        <v>1.319114313664596</v>
      </c>
      <c r="N47">
        <v>1.3690713362027169</v>
      </c>
      <c r="U47">
        <v>21.268901120230701</v>
      </c>
      <c r="V47">
        <v>25.22183086576721</v>
      </c>
      <c r="W47">
        <v>11.4056210120876</v>
      </c>
      <c r="X47">
        <v>14.978744168662191</v>
      </c>
      <c r="Y47">
        <v>2.2983080584012261</v>
      </c>
      <c r="Z47">
        <v>2.4446294737484759</v>
      </c>
      <c r="AG47">
        <v>9.6861154244306427</v>
      </c>
      <c r="AH47">
        <v>19.54544236261804</v>
      </c>
      <c r="AI47">
        <v>3.7939535102578579</v>
      </c>
      <c r="AJ47">
        <v>8.2730379741413493</v>
      </c>
      <c r="AK47">
        <v>1.524799430641822</v>
      </c>
      <c r="AL47">
        <v>2.0786389755737158</v>
      </c>
      <c r="AS47">
        <v>14.80225019069413</v>
      </c>
      <c r="AT47">
        <v>19.639458984818251</v>
      </c>
      <c r="AU47">
        <v>2.005032962841887</v>
      </c>
      <c r="AV47">
        <v>3.2096997253425621</v>
      </c>
      <c r="AW47">
        <v>0.9320652173913041</v>
      </c>
      <c r="AX47">
        <v>0.93162444441994097</v>
      </c>
      <c r="AY47">
        <v>27.22719369269447</v>
      </c>
      <c r="AZ47">
        <v>31.885670261871049</v>
      </c>
      <c r="BA47">
        <v>15.03308747412008</v>
      </c>
      <c r="BB47">
        <v>28.4062835149366</v>
      </c>
    </row>
    <row r="48" spans="1:64">
      <c r="A48" s="22"/>
      <c r="B48" s="3" t="s">
        <v>48</v>
      </c>
      <c r="I48">
        <v>27.406245235616069</v>
      </c>
      <c r="J48">
        <v>31.672949891250301</v>
      </c>
      <c r="K48">
        <v>6.7367185367083353</v>
      </c>
      <c r="L48" s="4">
        <v>9.9470205720873128</v>
      </c>
      <c r="M48">
        <v>1.449165791925465</v>
      </c>
      <c r="N48">
        <v>1.395214345109143</v>
      </c>
      <c r="U48">
        <v>18.884439902855078</v>
      </c>
      <c r="V48">
        <v>22.839131801783111</v>
      </c>
      <c r="W48">
        <v>8.8289989164113969</v>
      </c>
      <c r="X48">
        <v>12.956253472078989</v>
      </c>
      <c r="Y48">
        <v>1.580167664892044</v>
      </c>
      <c r="Z48">
        <v>2.0722058001755448</v>
      </c>
      <c r="AG48">
        <v>6.6407867494824018</v>
      </c>
      <c r="AH48">
        <v>15.034933589304311</v>
      </c>
      <c r="AI48">
        <v>3.0568652362130631</v>
      </c>
      <c r="AJ48">
        <v>6.616900694897546</v>
      </c>
      <c r="AK48">
        <v>1.270386904761905</v>
      </c>
      <c r="AL48">
        <v>1.7877938742256521</v>
      </c>
      <c r="AS48">
        <v>7.0064699792960656</v>
      </c>
      <c r="AT48">
        <v>15.5722413132141</v>
      </c>
      <c r="AU48">
        <v>1.190734989648033</v>
      </c>
      <c r="AV48">
        <v>3.0004600121286442</v>
      </c>
      <c r="AW48">
        <v>0.59174430641821929</v>
      </c>
      <c r="AX48">
        <v>0.88739484525224455</v>
      </c>
      <c r="AY48">
        <v>19.877731994971899</v>
      </c>
      <c r="AZ48">
        <v>29.963970914075269</v>
      </c>
      <c r="BA48">
        <v>14.271922877846791</v>
      </c>
      <c r="BB48">
        <v>28.82075027859554</v>
      </c>
    </row>
    <row r="49" spans="1:64">
      <c r="A49" s="22"/>
      <c r="B49" s="3" t="s">
        <v>49</v>
      </c>
      <c r="I49">
        <v>39.121270204490109</v>
      </c>
      <c r="J49">
        <v>41.05614596645939</v>
      </c>
      <c r="K49">
        <v>11.900313326577789</v>
      </c>
      <c r="L49" s="4">
        <v>13.38401033601906</v>
      </c>
      <c r="M49">
        <v>1.396052359411339</v>
      </c>
      <c r="N49">
        <v>1.4542650687759411</v>
      </c>
      <c r="U49">
        <v>27.06122981208728</v>
      </c>
      <c r="V49">
        <v>31.166403929881572</v>
      </c>
      <c r="W49">
        <v>16.502955681265661</v>
      </c>
      <c r="X49">
        <v>19.416251436221909</v>
      </c>
      <c r="Y49">
        <v>2.765218235983804</v>
      </c>
      <c r="Z49">
        <v>3.073225252943498</v>
      </c>
      <c r="AG49">
        <v>26.939553117689769</v>
      </c>
      <c r="AH49">
        <v>31.272466575200198</v>
      </c>
      <c r="AI49">
        <v>9.8218096577335725</v>
      </c>
      <c r="AJ49">
        <v>12.652494494268289</v>
      </c>
      <c r="AK49">
        <v>1.8022801243348441</v>
      </c>
      <c r="AL49">
        <v>2.2550543994445218</v>
      </c>
      <c r="AS49">
        <v>25.835851008803779</v>
      </c>
      <c r="AT49">
        <v>25.39911576419988</v>
      </c>
      <c r="AU49">
        <v>5.956817306181887</v>
      </c>
      <c r="AV49">
        <v>5.1020954145080237</v>
      </c>
      <c r="AW49">
        <v>1.6516322833481221</v>
      </c>
      <c r="AX49">
        <v>1.3125731253243851</v>
      </c>
      <c r="AY49">
        <v>32.636276162560932</v>
      </c>
      <c r="AZ49">
        <v>34.923719973679773</v>
      </c>
      <c r="BA49">
        <v>16.670860371364071</v>
      </c>
      <c r="BB49">
        <v>28.477546547488959</v>
      </c>
    </row>
    <row r="50" spans="1:64">
      <c r="A50" s="22"/>
      <c r="B50" s="3" t="s">
        <v>50</v>
      </c>
      <c r="I50">
        <v>30.120907120111472</v>
      </c>
      <c r="J50">
        <v>33.664716758767078</v>
      </c>
      <c r="K50">
        <v>8.2019582813480216</v>
      </c>
      <c r="L50" s="4">
        <v>10.486060250624989</v>
      </c>
      <c r="M50">
        <v>1.3841400527950309</v>
      </c>
      <c r="N50">
        <v>1.3821428406559291</v>
      </c>
      <c r="U50">
        <v>20.07667051154289</v>
      </c>
      <c r="V50">
        <v>24.03048133377516</v>
      </c>
      <c r="W50">
        <v>10.1173099642495</v>
      </c>
      <c r="X50">
        <v>13.96749882037059</v>
      </c>
      <c r="Y50">
        <v>1.939237861646635</v>
      </c>
      <c r="Z50">
        <v>2.2584176369620099</v>
      </c>
      <c r="AG50">
        <v>8.1634510869565222</v>
      </c>
      <c r="AH50">
        <v>17.290187975961171</v>
      </c>
      <c r="AI50">
        <v>3.42540937323546</v>
      </c>
      <c r="AJ50">
        <v>7.4449693345194481</v>
      </c>
      <c r="AK50">
        <v>1.3975931677018629</v>
      </c>
      <c r="AL50">
        <v>1.9332164248996839</v>
      </c>
      <c r="AS50">
        <v>10.904360084995099</v>
      </c>
      <c r="AT50">
        <v>17.605850149016181</v>
      </c>
      <c r="AU50">
        <v>1.5978839762449599</v>
      </c>
      <c r="AV50">
        <v>3.1050798687356029</v>
      </c>
      <c r="AW50">
        <v>0.76190476190476175</v>
      </c>
      <c r="AX50">
        <v>0.90950964483609276</v>
      </c>
      <c r="AY50">
        <v>23.55246284383319</v>
      </c>
      <c r="AZ50">
        <v>30.924820587973159</v>
      </c>
      <c r="BA50">
        <v>14.65250517598343</v>
      </c>
      <c r="BB50">
        <v>28.613516896766068</v>
      </c>
    </row>
    <row r="51" spans="1:64">
      <c r="A51" s="22" t="s">
        <v>1578</v>
      </c>
      <c r="B51" s="3" t="s">
        <v>44</v>
      </c>
      <c r="I51">
        <v>87.460463116038639</v>
      </c>
      <c r="J51">
        <v>74.115963669683637</v>
      </c>
      <c r="K51">
        <v>49.974434025125873</v>
      </c>
      <c r="L51" s="4">
        <v>38.551820797444812</v>
      </c>
      <c r="M51">
        <v>10.47154734147742</v>
      </c>
      <c r="N51">
        <v>6.8438119623968738</v>
      </c>
      <c r="U51">
        <v>44.000727223473937</v>
      </c>
      <c r="V51">
        <v>53.183906830514857</v>
      </c>
      <c r="W51">
        <v>34.718942842391883</v>
      </c>
      <c r="X51">
        <v>42.109538430530158</v>
      </c>
      <c r="Y51">
        <v>7.1481684072179634</v>
      </c>
      <c r="Z51">
        <v>7.8329606851268956</v>
      </c>
      <c r="AS51">
        <v>84.433569245971441</v>
      </c>
      <c r="AT51">
        <v>54.786673945370488</v>
      </c>
      <c r="AU51">
        <v>39.335231744704593</v>
      </c>
      <c r="AV51">
        <v>23.44405722430502</v>
      </c>
      <c r="AW51">
        <v>16.089567787192649</v>
      </c>
      <c r="AX51">
        <v>9.4365765893465969</v>
      </c>
      <c r="AY51">
        <v>65.516592365771771</v>
      </c>
      <c r="AZ51">
        <v>59.891646374100077</v>
      </c>
      <c r="BA51">
        <v>40.468492793300051</v>
      </c>
      <c r="BB51">
        <v>46.013635564491203</v>
      </c>
    </row>
    <row r="52" spans="1:64">
      <c r="A52" s="22"/>
      <c r="B52" s="3" t="s">
        <v>45</v>
      </c>
      <c r="I52">
        <v>39.578697946820043</v>
      </c>
      <c r="J52">
        <v>56.367522705513679</v>
      </c>
      <c r="K52">
        <v>15.515018992754349</v>
      </c>
      <c r="L52" s="4">
        <v>26.725845049798082</v>
      </c>
      <c r="M52">
        <v>1.6220214288731289</v>
      </c>
      <c r="N52">
        <v>5.4253091341008428</v>
      </c>
      <c r="U52">
        <v>45.918271211741981</v>
      </c>
      <c r="V52">
        <v>50.003374228279441</v>
      </c>
      <c r="W52">
        <v>34.068531005202452</v>
      </c>
      <c r="X52">
        <v>37.110143667330298</v>
      </c>
      <c r="Y52">
        <v>5.1583812872975194</v>
      </c>
      <c r="Z52">
        <v>6.7014702235630788</v>
      </c>
      <c r="AS52">
        <v>29.897400476671969</v>
      </c>
      <c r="AT52">
        <v>38.717354908535867</v>
      </c>
      <c r="AU52">
        <v>12.089158529539199</v>
      </c>
      <c r="AV52">
        <v>17.61339767042432</v>
      </c>
      <c r="AW52">
        <v>4.747686118734646</v>
      </c>
      <c r="AX52">
        <v>7.2298548927767596</v>
      </c>
      <c r="AY52">
        <v>58.575712033610841</v>
      </c>
      <c r="AZ52">
        <v>60.699127622823838</v>
      </c>
      <c r="BA52">
        <v>28.500816542965872</v>
      </c>
      <c r="BB52">
        <v>43.033987227001063</v>
      </c>
    </row>
    <row r="53" spans="1:64">
      <c r="A53" s="22"/>
      <c r="B53" s="3" t="s">
        <v>46</v>
      </c>
      <c r="I53">
        <v>55.312173224270254</v>
      </c>
      <c r="J53">
        <v>55.522673663890693</v>
      </c>
      <c r="K53">
        <v>21.9932397952172</v>
      </c>
      <c r="L53" s="4">
        <v>25.84569132592512</v>
      </c>
      <c r="M53">
        <v>3.4438002971922641</v>
      </c>
      <c r="N53">
        <v>5.2004370771823014</v>
      </c>
      <c r="U53">
        <v>49.215848125401003</v>
      </c>
      <c r="V53">
        <v>47.486020428716088</v>
      </c>
      <c r="W53">
        <v>42.491813924912172</v>
      </c>
      <c r="X53">
        <v>36.136879296801133</v>
      </c>
      <c r="Y53">
        <v>6.1270512829650681</v>
      </c>
      <c r="Z53">
        <v>6.0736416374432523</v>
      </c>
      <c r="AS53">
        <v>38.77183126979557</v>
      </c>
      <c r="AT53">
        <v>38.481852409673849</v>
      </c>
      <c r="AU53">
        <v>15.64554671753527</v>
      </c>
      <c r="AV53">
        <v>15.585328844920941</v>
      </c>
      <c r="AW53">
        <v>4.1513067076658992</v>
      </c>
      <c r="AX53">
        <v>6.4442403307426481</v>
      </c>
      <c r="AY53">
        <v>53.743734694651032</v>
      </c>
      <c r="AZ53">
        <v>56.369725295541549</v>
      </c>
      <c r="BA53">
        <v>34.040816229096968</v>
      </c>
      <c r="BB53">
        <v>42.896803030678683</v>
      </c>
    </row>
    <row r="54" spans="1:64">
      <c r="A54" s="22"/>
      <c r="B54" s="3" t="s">
        <v>47</v>
      </c>
      <c r="I54">
        <v>48.489574721707903</v>
      </c>
      <c r="J54">
        <v>52.14710582268917</v>
      </c>
      <c r="K54">
        <v>23.952495441268539</v>
      </c>
      <c r="L54" s="4">
        <v>25.613185428612539</v>
      </c>
      <c r="M54">
        <v>6.3165906095964779</v>
      </c>
      <c r="N54">
        <v>5.5746958703202036</v>
      </c>
      <c r="U54">
        <v>36.174872096221897</v>
      </c>
      <c r="V54">
        <v>40.945143513429102</v>
      </c>
      <c r="W54">
        <v>25.525631739975161</v>
      </c>
      <c r="X54">
        <v>31.100672245734039</v>
      </c>
      <c r="Y54">
        <v>6.3550480667970541</v>
      </c>
      <c r="Z54">
        <v>6.2595137794215594</v>
      </c>
      <c r="AS54">
        <v>29.439390876692809</v>
      </c>
      <c r="AT54">
        <v>32.741311234965508</v>
      </c>
      <c r="AU54">
        <v>11.674833688547871</v>
      </c>
      <c r="AV54">
        <v>13.074018049337409</v>
      </c>
      <c r="AW54">
        <v>8.2575917874396012</v>
      </c>
      <c r="AX54">
        <v>6.3288794405084614</v>
      </c>
      <c r="AY54">
        <v>54.893234124478838</v>
      </c>
      <c r="AZ54">
        <v>55.777366837125257</v>
      </c>
      <c r="BA54">
        <v>31.71301828673284</v>
      </c>
      <c r="BB54">
        <v>43.176075242024083</v>
      </c>
    </row>
    <row r="55" spans="1:64">
      <c r="A55" s="22"/>
      <c r="B55" s="3" t="s">
        <v>48</v>
      </c>
      <c r="I55">
        <v>47.655394896334911</v>
      </c>
      <c r="J55">
        <v>48.461100348219638</v>
      </c>
      <c r="K55">
        <v>25.674889392307129</v>
      </c>
      <c r="L55" s="4">
        <v>24.582341585768091</v>
      </c>
      <c r="M55">
        <v>7.0684616980216708</v>
      </c>
      <c r="N55">
        <v>5.5375894711515858</v>
      </c>
      <c r="U55">
        <v>34.979320004751727</v>
      </c>
      <c r="V55">
        <v>38.875718607356028</v>
      </c>
      <c r="W55">
        <v>24.846936782285209</v>
      </c>
      <c r="X55">
        <v>29.294034665319948</v>
      </c>
      <c r="Y55">
        <v>5.3427742988573979</v>
      </c>
      <c r="Z55">
        <v>5.8017052685189432</v>
      </c>
      <c r="AS55">
        <v>15.99640384615383</v>
      </c>
      <c r="AT55">
        <v>26.718809116360919</v>
      </c>
      <c r="AU55">
        <v>8.0292379497152329</v>
      </c>
      <c r="AV55">
        <v>11.657732546407599</v>
      </c>
      <c r="AW55">
        <v>6.4989572881828259</v>
      </c>
      <c r="AX55">
        <v>6.0498294371417058</v>
      </c>
      <c r="AY55">
        <v>48.966765144172712</v>
      </c>
      <c r="AZ55">
        <v>54.413260781581947</v>
      </c>
      <c r="BA55">
        <v>29.748471608138221</v>
      </c>
      <c r="BB55">
        <v>43.45449854465744</v>
      </c>
    </row>
    <row r="56" spans="1:64">
      <c r="A56" s="22"/>
      <c r="B56" s="3" t="s">
        <v>49</v>
      </c>
      <c r="I56">
        <v>56.007979025823062</v>
      </c>
      <c r="J56">
        <v>57.531263592781762</v>
      </c>
      <c r="K56">
        <v>27.34983093696869</v>
      </c>
      <c r="L56" s="4">
        <v>28.23495336278858</v>
      </c>
      <c r="M56">
        <v>5.7594588992631666</v>
      </c>
      <c r="N56">
        <v>5.7119031021494138</v>
      </c>
      <c r="U56">
        <v>42.196856653900703</v>
      </c>
      <c r="V56">
        <v>46.222044635378708</v>
      </c>
      <c r="W56">
        <v>32.231299014291977</v>
      </c>
      <c r="X56">
        <v>35.10855869870651</v>
      </c>
      <c r="Y56">
        <v>5.9875101303252887</v>
      </c>
      <c r="Z56">
        <v>6.5373498695669383</v>
      </c>
      <c r="AS56">
        <v>38.698959121722837</v>
      </c>
      <c r="AT56">
        <v>38.308519225559301</v>
      </c>
      <c r="AU56">
        <v>17.286376931921499</v>
      </c>
      <c r="AV56">
        <v>16.327015708225101</v>
      </c>
      <c r="AW56">
        <v>7.8566947975644164</v>
      </c>
      <c r="AX56">
        <v>7.0915402353866188</v>
      </c>
      <c r="AY56">
        <v>55.749613140890787</v>
      </c>
      <c r="AZ56">
        <v>57.360449059115439</v>
      </c>
      <c r="BA56">
        <v>32.360079728160287</v>
      </c>
      <c r="BB56">
        <v>43.620912801134111</v>
      </c>
    </row>
    <row r="57" spans="1:64">
      <c r="A57" s="22"/>
      <c r="B57" s="3" t="s">
        <v>50</v>
      </c>
      <c r="I57">
        <v>48.010175298351243</v>
      </c>
      <c r="J57">
        <v>50.409859092087167</v>
      </c>
      <c r="K57">
        <v>24.605974363351621</v>
      </c>
      <c r="L57" s="4">
        <v>25.120681487047982</v>
      </c>
      <c r="M57">
        <v>6.6852522606695501</v>
      </c>
      <c r="N57">
        <v>5.5550646740778173</v>
      </c>
      <c r="U57">
        <v>35.886766686590107</v>
      </c>
      <c r="V57">
        <v>39.979617622421387</v>
      </c>
      <c r="W57">
        <v>25.353178180070639</v>
      </c>
      <c r="X57">
        <v>30.165224518941692</v>
      </c>
      <c r="Y57">
        <v>5.855414015260588</v>
      </c>
      <c r="Z57">
        <v>6.0283882426748354</v>
      </c>
      <c r="AS57">
        <v>22.239146637228291</v>
      </c>
      <c r="AT57">
        <v>29.705344319145361</v>
      </c>
      <c r="AU57">
        <v>9.7938110862793195</v>
      </c>
      <c r="AV57">
        <v>12.355231902700471</v>
      </c>
      <c r="AW57">
        <v>7.3171679441090696</v>
      </c>
      <c r="AX57">
        <v>6.1871303882066622</v>
      </c>
      <c r="AY57">
        <v>51.200005916432303</v>
      </c>
      <c r="AZ57">
        <v>54.999743736567531</v>
      </c>
      <c r="BA57">
        <v>30.124735256764051</v>
      </c>
      <c r="BB57">
        <v>43.25781308409735</v>
      </c>
    </row>
    <row r="58" spans="1:64">
      <c r="A58" s="22" t="s">
        <v>1580</v>
      </c>
      <c r="B58" s="3" t="s">
        <v>44</v>
      </c>
      <c r="C58">
        <v>39.774032451683922</v>
      </c>
      <c r="D58">
        <v>47.054919604078137</v>
      </c>
      <c r="E58">
        <v>35.236275921952867</v>
      </c>
      <c r="F58">
        <v>44.335643179778558</v>
      </c>
      <c r="G58">
        <v>27.652607676204781</v>
      </c>
      <c r="H58">
        <v>36.582972039346387</v>
      </c>
      <c r="I58">
        <v>37.614765435334448</v>
      </c>
      <c r="J58">
        <v>37.071418143212568</v>
      </c>
      <c r="K58">
        <v>40.001434278896923</v>
      </c>
      <c r="L58" s="4">
        <v>40.549041911921861</v>
      </c>
      <c r="M58">
        <v>31.48116649265657</v>
      </c>
      <c r="N58">
        <v>33.847812897886449</v>
      </c>
      <c r="Q58">
        <v>38.801960289909239</v>
      </c>
      <c r="R58">
        <v>39.095224054850902</v>
      </c>
      <c r="S58">
        <v>30.02612040509463</v>
      </c>
      <c r="T58">
        <v>32.735274974366462</v>
      </c>
      <c r="U58">
        <v>47.645923460684251</v>
      </c>
      <c r="V58">
        <v>50.335893559268371</v>
      </c>
      <c r="W58">
        <v>33.600923320707473</v>
      </c>
      <c r="X58">
        <v>36.607679620643843</v>
      </c>
      <c r="Y58">
        <v>30.630778594412181</v>
      </c>
      <c r="Z58">
        <v>33.462862381430838</v>
      </c>
      <c r="AA58">
        <v>36.871292675053603</v>
      </c>
      <c r="AB58">
        <v>39.343429154516322</v>
      </c>
      <c r="AC58">
        <v>33.422582483080703</v>
      </c>
      <c r="AD58">
        <v>35.51602071015062</v>
      </c>
      <c r="AE58">
        <v>25.757817729893759</v>
      </c>
      <c r="AF58">
        <v>29.62061668144494</v>
      </c>
      <c r="AG58">
        <v>43.24517842462334</v>
      </c>
      <c r="AH58">
        <v>43.390787464045843</v>
      </c>
      <c r="AI58">
        <v>47.566733130200269</v>
      </c>
      <c r="AJ58">
        <v>46.77184426076434</v>
      </c>
      <c r="AK58">
        <v>36.244221536608478</v>
      </c>
      <c r="AL58">
        <v>37.858529428765017</v>
      </c>
      <c r="AO58">
        <v>42.582044498239739</v>
      </c>
      <c r="AP58">
        <v>44.898974222409713</v>
      </c>
      <c r="AQ58">
        <v>35.684647963805091</v>
      </c>
      <c r="AR58">
        <v>37.085749657969131</v>
      </c>
      <c r="AS58">
        <v>37.009326548997443</v>
      </c>
      <c r="AT58">
        <v>37.898671270209391</v>
      </c>
      <c r="AU58">
        <v>34.873559812497192</v>
      </c>
      <c r="AV58">
        <v>34.223968205511753</v>
      </c>
      <c r="AW58">
        <v>28.700621845885099</v>
      </c>
      <c r="AX58">
        <v>29.916167050515899</v>
      </c>
      <c r="AY58">
        <v>40.344542818425737</v>
      </c>
      <c r="AZ58">
        <v>47.155793288222277</v>
      </c>
      <c r="BA58">
        <v>41.24047393877828</v>
      </c>
      <c r="BB58">
        <v>43.529692224272878</v>
      </c>
      <c r="BC58">
        <v>39.893503134578928</v>
      </c>
      <c r="BD58">
        <v>41.070418267567049</v>
      </c>
      <c r="BE58">
        <v>44.550961421780649</v>
      </c>
      <c r="BF58">
        <v>45.550221098488073</v>
      </c>
      <c r="BG58">
        <v>40.783404778927483</v>
      </c>
      <c r="BH58">
        <v>41.541728991201033</v>
      </c>
      <c r="BI58">
        <v>31.802086556723701</v>
      </c>
      <c r="BJ58">
        <v>40.99070746167304</v>
      </c>
      <c r="BK58">
        <v>30.948292419895711</v>
      </c>
      <c r="BL58">
        <v>37.539196283309657</v>
      </c>
    </row>
    <row r="59" spans="1:64">
      <c r="A59" s="22"/>
      <c r="B59" s="3" t="s">
        <v>45</v>
      </c>
      <c r="C59">
        <v>45.569482635489813</v>
      </c>
      <c r="D59">
        <v>48.646638448215597</v>
      </c>
      <c r="E59">
        <v>42.376129442476717</v>
      </c>
      <c r="F59">
        <v>45.559306156547059</v>
      </c>
      <c r="G59">
        <v>28.929413808847411</v>
      </c>
      <c r="H59">
        <v>34.738719258679289</v>
      </c>
      <c r="I59">
        <v>32.699590368904168</v>
      </c>
      <c r="J59">
        <v>37.135243599795928</v>
      </c>
      <c r="K59">
        <v>42.010602687008813</v>
      </c>
      <c r="L59" s="4">
        <v>40.779376709597578</v>
      </c>
      <c r="M59">
        <v>38.841214667078987</v>
      </c>
      <c r="N59">
        <v>34.620831351262197</v>
      </c>
      <c r="Q59">
        <v>39.777795995093712</v>
      </c>
      <c r="R59">
        <v>40.165469393155398</v>
      </c>
      <c r="S59">
        <v>35.820994262874521</v>
      </c>
      <c r="T59">
        <v>34.646435760815592</v>
      </c>
      <c r="U59">
        <v>51.586601202932947</v>
      </c>
      <c r="V59">
        <v>52.657502543228333</v>
      </c>
      <c r="W59">
        <v>38.709485583488679</v>
      </c>
      <c r="X59">
        <v>39.63209065030329</v>
      </c>
      <c r="Y59">
        <v>35.449436365787697</v>
      </c>
      <c r="Z59">
        <v>36.1861287127537</v>
      </c>
      <c r="AA59">
        <v>41.031398155169072</v>
      </c>
      <c r="AB59">
        <v>41.489097629613433</v>
      </c>
      <c r="AC59">
        <v>39.856061697825659</v>
      </c>
      <c r="AD59">
        <v>39.791963306662304</v>
      </c>
      <c r="AE59">
        <v>28.517521763416831</v>
      </c>
      <c r="AF59">
        <v>31.17610255145539</v>
      </c>
      <c r="AG59">
        <v>44.230615881372927</v>
      </c>
      <c r="AH59">
        <v>43.425166130273361</v>
      </c>
      <c r="AI59">
        <v>47.089129966316477</v>
      </c>
      <c r="AJ59">
        <v>46.619054668707413</v>
      </c>
      <c r="AK59">
        <v>40.480510575042068</v>
      </c>
      <c r="AL59">
        <v>39.312906310002141</v>
      </c>
      <c r="AO59">
        <v>47.758371504552777</v>
      </c>
      <c r="AP59">
        <v>48.041105345504903</v>
      </c>
      <c r="AQ59">
        <v>43.691970273296008</v>
      </c>
      <c r="AR59">
        <v>42.409438350317593</v>
      </c>
      <c r="AS59">
        <v>38.780564897760257</v>
      </c>
      <c r="AT59">
        <v>39.414938858542087</v>
      </c>
      <c r="AU59">
        <v>36.845195713106243</v>
      </c>
      <c r="AV59">
        <v>36.583512408539427</v>
      </c>
      <c r="AW59">
        <v>34.201691840813588</v>
      </c>
      <c r="AX59">
        <v>32.364558226921169</v>
      </c>
      <c r="AY59">
        <v>48.188353795467663</v>
      </c>
      <c r="AZ59">
        <v>49.461635280759729</v>
      </c>
      <c r="BA59">
        <v>35.220536211668417</v>
      </c>
      <c r="BB59">
        <v>39.669821676662423</v>
      </c>
      <c r="BC59">
        <v>38.418247908538433</v>
      </c>
      <c r="BD59">
        <v>41.170367045296047</v>
      </c>
      <c r="BE59">
        <v>41.658230903573759</v>
      </c>
      <c r="BF59">
        <v>45.336181474177742</v>
      </c>
      <c r="BG59">
        <v>38.957246379699981</v>
      </c>
      <c r="BH59">
        <v>41.632538688446701</v>
      </c>
      <c r="BI59">
        <v>32.895759339279152</v>
      </c>
      <c r="BJ59">
        <v>42.107922257260171</v>
      </c>
      <c r="BK59">
        <v>29.70509097402288</v>
      </c>
      <c r="BL59">
        <v>38.486125545966893</v>
      </c>
    </row>
    <row r="60" spans="1:64">
      <c r="A60" s="22"/>
      <c r="B60" s="3" t="s">
        <v>46</v>
      </c>
      <c r="C60">
        <v>43.362598477487097</v>
      </c>
      <c r="D60">
        <v>46.653038051152592</v>
      </c>
      <c r="E60">
        <v>40.626721182521329</v>
      </c>
      <c r="F60">
        <v>44.54398094220398</v>
      </c>
      <c r="G60">
        <v>28.806746089178819</v>
      </c>
      <c r="H60">
        <v>34.619687643577741</v>
      </c>
      <c r="I60">
        <v>37.892476328780702</v>
      </c>
      <c r="J60">
        <v>37.818294412315282</v>
      </c>
      <c r="K60">
        <v>39.631165168598727</v>
      </c>
      <c r="L60" s="4">
        <v>40.744119017448341</v>
      </c>
      <c r="M60">
        <v>33.711427365928749</v>
      </c>
      <c r="N60">
        <v>34.572526125598053</v>
      </c>
      <c r="Q60">
        <v>41.63347964182266</v>
      </c>
      <c r="R60">
        <v>40.853566134891473</v>
      </c>
      <c r="S60">
        <v>37.83240779545298</v>
      </c>
      <c r="T60">
        <v>35.543621115147928</v>
      </c>
      <c r="U60">
        <v>55.900847697265043</v>
      </c>
      <c r="V60">
        <v>55.246432033935811</v>
      </c>
      <c r="W60">
        <v>42.936459588391592</v>
      </c>
      <c r="X60">
        <v>42.484662361557312</v>
      </c>
      <c r="Y60">
        <v>40.69122067587373</v>
      </c>
      <c r="Z60">
        <v>40.25515242625918</v>
      </c>
      <c r="AA60">
        <v>45.722053898217773</v>
      </c>
      <c r="AB60">
        <v>42.817850260472433</v>
      </c>
      <c r="AC60">
        <v>44.702261230333953</v>
      </c>
      <c r="AD60">
        <v>40.918987459269559</v>
      </c>
      <c r="AE60">
        <v>34.04050520024586</v>
      </c>
      <c r="AF60">
        <v>32.817633697201828</v>
      </c>
      <c r="AG60">
        <v>43.55695918678105</v>
      </c>
      <c r="AH60">
        <v>43.696554459432299</v>
      </c>
      <c r="AI60">
        <v>47.710786143867132</v>
      </c>
      <c r="AJ60">
        <v>47.091861861728312</v>
      </c>
      <c r="AK60">
        <v>40.668079546643263</v>
      </c>
      <c r="AL60">
        <v>39.818778608045697</v>
      </c>
      <c r="AO60">
        <v>51.574335246642462</v>
      </c>
      <c r="AP60">
        <v>49.466097857005018</v>
      </c>
      <c r="AQ60">
        <v>45.867013456964649</v>
      </c>
      <c r="AR60">
        <v>43.530112291447061</v>
      </c>
      <c r="AS60">
        <v>39.019203077561997</v>
      </c>
      <c r="AT60">
        <v>40.691368942537252</v>
      </c>
      <c r="AU60">
        <v>36.639516929816452</v>
      </c>
      <c r="AV60">
        <v>38.142412817329458</v>
      </c>
      <c r="AW60">
        <v>32.238945158102773</v>
      </c>
      <c r="AX60">
        <v>34.00364943463876</v>
      </c>
      <c r="AY60">
        <v>53.638474929151229</v>
      </c>
      <c r="AZ60">
        <v>51.392872258134481</v>
      </c>
      <c r="BA60">
        <v>36.632783610399649</v>
      </c>
      <c r="BB60">
        <v>39.532205806302557</v>
      </c>
      <c r="BC60">
        <v>43.990685427611027</v>
      </c>
      <c r="BD60">
        <v>41.698355391075459</v>
      </c>
      <c r="BE60">
        <v>47.755700038054343</v>
      </c>
      <c r="BF60">
        <v>46.462494385861632</v>
      </c>
      <c r="BG60">
        <v>44.751316895302111</v>
      </c>
      <c r="BH60">
        <v>42.96573927979226</v>
      </c>
      <c r="BI60">
        <v>44.373718969148698</v>
      </c>
      <c r="BJ60">
        <v>42.733673504613613</v>
      </c>
      <c r="BK60">
        <v>40.205364218438007</v>
      </c>
      <c r="BL60">
        <v>40.015772556211942</v>
      </c>
    </row>
    <row r="61" spans="1:64">
      <c r="A61" s="22"/>
      <c r="B61" s="3" t="s">
        <v>47</v>
      </c>
      <c r="C61">
        <v>37.294054569732779</v>
      </c>
      <c r="D61">
        <v>44.795507590381114</v>
      </c>
      <c r="E61">
        <v>34.995429657865358</v>
      </c>
      <c r="F61">
        <v>42.200684696473552</v>
      </c>
      <c r="G61">
        <v>26.95900272808991</v>
      </c>
      <c r="H61">
        <v>34.263922028465572</v>
      </c>
      <c r="I61">
        <v>40.474227666401141</v>
      </c>
      <c r="J61">
        <v>38.871911136766109</v>
      </c>
      <c r="K61">
        <v>42.55544465094458</v>
      </c>
      <c r="L61" s="4">
        <v>42.186587971907088</v>
      </c>
      <c r="M61">
        <v>34.975810914332527</v>
      </c>
      <c r="N61">
        <v>34.73005236521027</v>
      </c>
      <c r="Q61">
        <v>44.160515194259879</v>
      </c>
      <c r="R61">
        <v>40.986395069733639</v>
      </c>
      <c r="S61">
        <v>38.951757039991662</v>
      </c>
      <c r="T61">
        <v>35.564390801541819</v>
      </c>
      <c r="U61">
        <v>54.170928264104568</v>
      </c>
      <c r="V61">
        <v>54.668502528086037</v>
      </c>
      <c r="W61">
        <v>41.64120768963754</v>
      </c>
      <c r="X61">
        <v>42.155024256623051</v>
      </c>
      <c r="Y61">
        <v>40.02511422120994</v>
      </c>
      <c r="Z61">
        <v>40.184072485100018</v>
      </c>
      <c r="AA61">
        <v>41.405677748020373</v>
      </c>
      <c r="AB61">
        <v>42.259644273613937</v>
      </c>
      <c r="AC61">
        <v>39.567107090816009</v>
      </c>
      <c r="AD61">
        <v>40.159448130488343</v>
      </c>
      <c r="AE61">
        <v>34.193076533003328</v>
      </c>
      <c r="AF61">
        <v>32.559315842544528</v>
      </c>
      <c r="AG61">
        <v>48.901944553683947</v>
      </c>
      <c r="AH61">
        <v>44.930168233633417</v>
      </c>
      <c r="AI61">
        <v>54.378239827364077</v>
      </c>
      <c r="AJ61">
        <v>48.920470875422552</v>
      </c>
      <c r="AK61">
        <v>46.291202246366261</v>
      </c>
      <c r="AL61">
        <v>41.239246790164849</v>
      </c>
      <c r="AO61">
        <v>50.370179958752992</v>
      </c>
      <c r="AP61">
        <v>48.76905233956488</v>
      </c>
      <c r="AQ61">
        <v>42.502476898445273</v>
      </c>
      <c r="AR61">
        <v>41.695673490050758</v>
      </c>
      <c r="AS61">
        <v>46.186266660474303</v>
      </c>
      <c r="AT61">
        <v>42.5245019796725</v>
      </c>
      <c r="AU61">
        <v>44.123868344915643</v>
      </c>
      <c r="AV61">
        <v>39.237344290246519</v>
      </c>
      <c r="AW61">
        <v>40.974253392889707</v>
      </c>
      <c r="AX61">
        <v>35.739180448273693</v>
      </c>
      <c r="AY61">
        <v>62.942829134246018</v>
      </c>
      <c r="AZ61">
        <v>53.934086308226448</v>
      </c>
      <c r="BA61">
        <v>43.858951239395822</v>
      </c>
      <c r="BB61">
        <v>40.405356610009662</v>
      </c>
      <c r="BC61">
        <v>43.32598414293151</v>
      </c>
      <c r="BD61">
        <v>41.521620522722003</v>
      </c>
      <c r="BE61">
        <v>50.051671213263823</v>
      </c>
      <c r="BF61">
        <v>46.74548906485451</v>
      </c>
      <c r="BG61">
        <v>45.948799077332488</v>
      </c>
      <c r="BH61">
        <v>43.689174508187932</v>
      </c>
      <c r="BI61">
        <v>31.822462797372339</v>
      </c>
      <c r="BJ61">
        <v>41.213481699981656</v>
      </c>
      <c r="BK61">
        <v>32.26689653596015</v>
      </c>
      <c r="BL61">
        <v>39.164489827836242</v>
      </c>
    </row>
    <row r="62" spans="1:64">
      <c r="A62" s="22"/>
      <c r="B62" s="3" t="s">
        <v>48</v>
      </c>
      <c r="C62">
        <v>47.182185172040427</v>
      </c>
      <c r="D62">
        <v>50.05239051390727</v>
      </c>
      <c r="E62">
        <v>43.181188784853497</v>
      </c>
      <c r="F62">
        <v>47.3168851376535</v>
      </c>
      <c r="G62">
        <v>32.410449568621161</v>
      </c>
      <c r="H62">
        <v>37.07344356005062</v>
      </c>
      <c r="I62">
        <v>45.285612033892107</v>
      </c>
      <c r="J62">
        <v>38.903692353667147</v>
      </c>
      <c r="K62">
        <v>50.897406179121489</v>
      </c>
      <c r="L62" s="4">
        <v>42.610907882395153</v>
      </c>
      <c r="M62">
        <v>43.137186835942359</v>
      </c>
      <c r="N62">
        <v>35.114179084860311</v>
      </c>
      <c r="Q62">
        <v>45.326907368040921</v>
      </c>
      <c r="R62">
        <v>40.896559754971641</v>
      </c>
      <c r="S62">
        <v>39.990117662255898</v>
      </c>
      <c r="T62">
        <v>35.461355331059117</v>
      </c>
      <c r="U62">
        <v>56.915947965401593</v>
      </c>
      <c r="V62">
        <v>55.2017474775623</v>
      </c>
      <c r="W62">
        <v>44.631731839453799</v>
      </c>
      <c r="X62">
        <v>43.167245098148307</v>
      </c>
      <c r="Y62">
        <v>42.533072092347091</v>
      </c>
      <c r="Z62">
        <v>41.143233280590827</v>
      </c>
      <c r="AA62">
        <v>46.048773444897442</v>
      </c>
      <c r="AB62">
        <v>43.708972383852377</v>
      </c>
      <c r="AC62">
        <v>43.721098891761763</v>
      </c>
      <c r="AD62">
        <v>40.855999953705442</v>
      </c>
      <c r="AE62">
        <v>37.977253277495819</v>
      </c>
      <c r="AF62">
        <v>33.278368889639871</v>
      </c>
      <c r="AG62">
        <v>46.438174709835486</v>
      </c>
      <c r="AH62">
        <v>45.112172778591948</v>
      </c>
      <c r="AI62">
        <v>50.181570289845027</v>
      </c>
      <c r="AJ62">
        <v>48.817947929419979</v>
      </c>
      <c r="AK62">
        <v>43.865799497363483</v>
      </c>
      <c r="AL62">
        <v>41.629794919214881</v>
      </c>
      <c r="AO62">
        <v>47.213446255859367</v>
      </c>
      <c r="AP62">
        <v>46.938020672198093</v>
      </c>
      <c r="AQ62">
        <v>40.636113859448614</v>
      </c>
      <c r="AR62">
        <v>39.660652626341992</v>
      </c>
      <c r="AS62">
        <v>49.737500852701068</v>
      </c>
      <c r="AT62">
        <v>43.182416117113348</v>
      </c>
      <c r="AU62">
        <v>48.425171967830131</v>
      </c>
      <c r="AV62">
        <v>39.856688553179659</v>
      </c>
      <c r="AW62">
        <v>46.533419093963794</v>
      </c>
      <c r="AX62">
        <v>36.360027571758287</v>
      </c>
      <c r="AY62">
        <v>66.382138921683421</v>
      </c>
      <c r="AZ62">
        <v>54.745785541636131</v>
      </c>
      <c r="BA62">
        <v>45.356532554579893</v>
      </c>
      <c r="BB62">
        <v>41.732728009995682</v>
      </c>
      <c r="BC62">
        <v>42.479696838671821</v>
      </c>
      <c r="BD62">
        <v>41.225286910019378</v>
      </c>
      <c r="BE62">
        <v>47.878121404525778</v>
      </c>
      <c r="BF62">
        <v>46.265184014336143</v>
      </c>
      <c r="BG62">
        <v>45.627507552366879</v>
      </c>
      <c r="BH62">
        <v>43.480564602963973</v>
      </c>
      <c r="BI62">
        <v>34.81622211462382</v>
      </c>
      <c r="BJ62">
        <v>42.523072342918397</v>
      </c>
      <c r="BK62">
        <v>33.742169229843391</v>
      </c>
      <c r="BL62">
        <v>40.610816109785851</v>
      </c>
    </row>
    <row r="63" spans="1:64">
      <c r="A63" s="22"/>
      <c r="B63" s="3" t="s">
        <v>49</v>
      </c>
      <c r="C63">
        <v>42.636470661286808</v>
      </c>
      <c r="D63">
        <v>47.44049884154694</v>
      </c>
      <c r="E63">
        <v>39.283148997933949</v>
      </c>
      <c r="F63">
        <v>44.791300022531331</v>
      </c>
      <c r="G63">
        <v>28.951643974188421</v>
      </c>
      <c r="H63">
        <v>35.455748906023913</v>
      </c>
      <c r="I63">
        <v>38.881649497064799</v>
      </c>
      <c r="J63">
        <v>37.972066542620333</v>
      </c>
      <c r="K63">
        <v>43.019210592914092</v>
      </c>
      <c r="L63" s="4">
        <v>41.374006698653993</v>
      </c>
      <c r="M63">
        <v>36.42936125518785</v>
      </c>
      <c r="N63">
        <v>34.577080364963457</v>
      </c>
      <c r="Q63">
        <v>41.940131697825286</v>
      </c>
      <c r="R63">
        <v>40.399442881520621</v>
      </c>
      <c r="S63">
        <v>36.524279433133927</v>
      </c>
      <c r="T63">
        <v>34.790215596586187</v>
      </c>
      <c r="U63">
        <v>53.244049718077683</v>
      </c>
      <c r="V63">
        <v>53.622015628416172</v>
      </c>
      <c r="W63">
        <v>40.303961604335811</v>
      </c>
      <c r="X63">
        <v>40.809340397455173</v>
      </c>
      <c r="Y63">
        <v>37.865924389926143</v>
      </c>
      <c r="Z63">
        <v>38.246289857226927</v>
      </c>
      <c r="AA63">
        <v>42.215839184271658</v>
      </c>
      <c r="AB63">
        <v>41.923798740413687</v>
      </c>
      <c r="AC63">
        <v>40.253822278763607</v>
      </c>
      <c r="AD63">
        <v>39.448483912055252</v>
      </c>
      <c r="AE63">
        <v>32.097234900811117</v>
      </c>
      <c r="AF63">
        <v>31.890407532457321</v>
      </c>
      <c r="AG63">
        <v>45.274574551259349</v>
      </c>
      <c r="AH63">
        <v>44.110969813195368</v>
      </c>
      <c r="AI63">
        <v>49.385291871518596</v>
      </c>
      <c r="AJ63">
        <v>47.644235919208498</v>
      </c>
      <c r="AK63">
        <v>41.509962680404712</v>
      </c>
      <c r="AL63">
        <v>39.97185121123853</v>
      </c>
      <c r="AO63">
        <v>47.899675492809457</v>
      </c>
      <c r="AP63">
        <v>47.622650087336517</v>
      </c>
      <c r="AQ63">
        <v>41.691521745912858</v>
      </c>
      <c r="AR63">
        <v>40.893943727527969</v>
      </c>
      <c r="AS63">
        <v>42.146572407499022</v>
      </c>
      <c r="AT63">
        <v>40.7423794336149</v>
      </c>
      <c r="AU63">
        <v>40.181462553633118</v>
      </c>
      <c r="AV63">
        <v>37.608785254961361</v>
      </c>
      <c r="AW63">
        <v>36.529786266330987</v>
      </c>
      <c r="AX63">
        <v>33.676716546421538</v>
      </c>
      <c r="AY63">
        <v>54.299267919794808</v>
      </c>
      <c r="AZ63">
        <v>51.338034535395813</v>
      </c>
      <c r="BA63">
        <v>40.461855510964412</v>
      </c>
      <c r="BB63">
        <v>40.973960865448632</v>
      </c>
      <c r="BC63">
        <v>41.621623490466348</v>
      </c>
      <c r="BD63">
        <v>41.337209627335987</v>
      </c>
      <c r="BE63">
        <v>46.378936996239673</v>
      </c>
      <c r="BF63">
        <v>46.071914007543619</v>
      </c>
      <c r="BG63">
        <v>43.213654936725803</v>
      </c>
      <c r="BH63">
        <v>42.66194921411838</v>
      </c>
      <c r="BI63">
        <v>35.398970216868449</v>
      </c>
      <c r="BJ63">
        <v>41.984776375721388</v>
      </c>
      <c r="BK63">
        <v>33.560121926073293</v>
      </c>
      <c r="BL63">
        <v>39.288209586261551</v>
      </c>
    </row>
    <row r="64" spans="1:64">
      <c r="A64" s="22"/>
      <c r="B64" s="3" t="s">
        <v>50</v>
      </c>
      <c r="C64">
        <v>42.238119870886607</v>
      </c>
      <c r="D64">
        <v>47.423949052144188</v>
      </c>
      <c r="E64">
        <v>39.088309221359438</v>
      </c>
      <c r="F64">
        <v>44.758784917063522</v>
      </c>
      <c r="G64">
        <v>29.684726148355541</v>
      </c>
      <c r="H64">
        <v>35.668682794258103</v>
      </c>
      <c r="I64">
        <v>42.879919850146628</v>
      </c>
      <c r="J64">
        <v>38.887801745216628</v>
      </c>
      <c r="K64">
        <v>46.726425415033027</v>
      </c>
      <c r="L64" s="4">
        <v>42.398747927151121</v>
      </c>
      <c r="M64">
        <v>39.05649887513745</v>
      </c>
      <c r="N64">
        <v>34.92211572503529</v>
      </c>
      <c r="Q64">
        <v>44.743711281150397</v>
      </c>
      <c r="R64">
        <v>40.94147741235264</v>
      </c>
      <c r="S64">
        <v>39.470937351123787</v>
      </c>
      <c r="T64">
        <v>35.512873066300472</v>
      </c>
      <c r="U64">
        <v>55.543438114753073</v>
      </c>
      <c r="V64">
        <v>54.935125002824172</v>
      </c>
      <c r="W64">
        <v>43.136469764545673</v>
      </c>
      <c r="X64">
        <v>42.661134677385682</v>
      </c>
      <c r="Y64">
        <v>41.279093156778522</v>
      </c>
      <c r="Z64">
        <v>40.663652882845419</v>
      </c>
      <c r="AA64">
        <v>43.727225596458887</v>
      </c>
      <c r="AB64">
        <v>42.984308328733171</v>
      </c>
      <c r="AC64">
        <v>41.644102991288882</v>
      </c>
      <c r="AD64">
        <v>40.507724042096882</v>
      </c>
      <c r="AE64">
        <v>36.08516490524957</v>
      </c>
      <c r="AF64">
        <v>32.9188423660922</v>
      </c>
      <c r="AG64">
        <v>47.67005963175972</v>
      </c>
      <c r="AH64">
        <v>45.021170506112682</v>
      </c>
      <c r="AI64">
        <v>52.279905058604548</v>
      </c>
      <c r="AJ64">
        <v>48.869209402421284</v>
      </c>
      <c r="AK64">
        <v>45.078500871864883</v>
      </c>
      <c r="AL64">
        <v>41.434520854689872</v>
      </c>
      <c r="AO64">
        <v>48.791813107306183</v>
      </c>
      <c r="AP64">
        <v>47.853536505881479</v>
      </c>
      <c r="AQ64">
        <v>41.603857657446888</v>
      </c>
      <c r="AR64">
        <v>40.715848629746539</v>
      </c>
      <c r="AS64">
        <v>47.961883756587689</v>
      </c>
      <c r="AT64">
        <v>42.853459048392928</v>
      </c>
      <c r="AU64">
        <v>46.274520156372887</v>
      </c>
      <c r="AV64">
        <v>39.547016421713082</v>
      </c>
      <c r="AW64">
        <v>43.753836243426747</v>
      </c>
      <c r="AX64">
        <v>36.04960401001599</v>
      </c>
      <c r="AY64">
        <v>64.662484027964723</v>
      </c>
      <c r="AZ64">
        <v>54.339935924931289</v>
      </c>
      <c r="BA64">
        <v>44.607741896987861</v>
      </c>
      <c r="BB64">
        <v>41.069042310002658</v>
      </c>
      <c r="BC64">
        <v>42.902840490801673</v>
      </c>
      <c r="BD64">
        <v>41.37345371637069</v>
      </c>
      <c r="BE64">
        <v>48.964896308894787</v>
      </c>
      <c r="BF64">
        <v>46.505336539595334</v>
      </c>
      <c r="BG64">
        <v>45.78815331484968</v>
      </c>
      <c r="BH64">
        <v>43.584869555575963</v>
      </c>
      <c r="BI64">
        <v>33.319342455998083</v>
      </c>
      <c r="BJ64">
        <v>41.868277021450027</v>
      </c>
      <c r="BK64">
        <v>33.004532882901771</v>
      </c>
      <c r="BL64">
        <v>39.887652968811047</v>
      </c>
    </row>
    <row r="65" spans="1:64">
      <c r="A65" s="22" t="s">
        <v>1579</v>
      </c>
      <c r="B65" s="3" t="s">
        <v>44</v>
      </c>
      <c r="I65">
        <v>2.4236964122833689</v>
      </c>
      <c r="J65">
        <v>2.0913073768218848</v>
      </c>
      <c r="K65">
        <v>1.800297619047619</v>
      </c>
      <c r="L65" s="4">
        <v>1.272663937539964</v>
      </c>
      <c r="M65">
        <v>0.7901785714285714</v>
      </c>
      <c r="N65">
        <v>0.49135163784183711</v>
      </c>
    </row>
    <row r="66" spans="1:64">
      <c r="A66" s="22"/>
      <c r="B66" s="3" t="s">
        <v>45</v>
      </c>
      <c r="I66">
        <v>1.7026268115942029</v>
      </c>
      <c r="J66">
        <v>1.96930179480137</v>
      </c>
      <c r="K66">
        <v>0.34722049689440998</v>
      </c>
      <c r="L66" s="4">
        <v>1.0279370090219919</v>
      </c>
      <c r="M66">
        <v>8.7298136645962754E-2</v>
      </c>
      <c r="N66">
        <v>0.46148790606730788</v>
      </c>
    </row>
    <row r="67" spans="1:64">
      <c r="A67" s="22"/>
      <c r="B67" s="3" t="s">
        <v>46</v>
      </c>
      <c r="I67">
        <v>1.6917350635906541</v>
      </c>
      <c r="J67">
        <v>1.765710307240929</v>
      </c>
      <c r="K67">
        <v>0.92163376220053228</v>
      </c>
      <c r="L67" s="4">
        <v>1.005800472250961</v>
      </c>
      <c r="M67">
        <v>0.37178571428571427</v>
      </c>
      <c r="N67">
        <v>0.46640358224436967</v>
      </c>
    </row>
    <row r="68" spans="1:64">
      <c r="A68" s="22"/>
      <c r="B68" s="3" t="s">
        <v>47</v>
      </c>
      <c r="I68">
        <v>1.1277225672877851</v>
      </c>
      <c r="J68">
        <v>1.398126966626497</v>
      </c>
      <c r="K68">
        <v>0.87700310559006212</v>
      </c>
      <c r="L68" s="4">
        <v>0.92606017158173992</v>
      </c>
      <c r="M68">
        <v>0.53413561076604554</v>
      </c>
      <c r="N68">
        <v>0.478316240929753</v>
      </c>
    </row>
    <row r="69" spans="1:64">
      <c r="A69" s="22"/>
      <c r="B69" s="3" t="s">
        <v>48</v>
      </c>
      <c r="I69">
        <v>1.42202380952381</v>
      </c>
      <c r="J69">
        <v>1.3244977216478779</v>
      </c>
      <c r="K69">
        <v>1.1970071724341911</v>
      </c>
      <c r="L69" s="4">
        <v>0.93908963106906673</v>
      </c>
      <c r="M69">
        <v>0.81398809523809512</v>
      </c>
      <c r="N69">
        <v>0.4987890608654047</v>
      </c>
    </row>
    <row r="70" spans="1:64">
      <c r="A70" s="22"/>
      <c r="B70" s="3" t="s">
        <v>49</v>
      </c>
      <c r="I70">
        <v>1.66268940416861</v>
      </c>
      <c r="J70">
        <v>1.7042595791756221</v>
      </c>
      <c r="K70">
        <v>1.028632431233363</v>
      </c>
      <c r="L70" s="4">
        <v>1.034310244292745</v>
      </c>
      <c r="M70">
        <v>0.5194772256728778</v>
      </c>
      <c r="N70">
        <v>0.47926968558973448</v>
      </c>
    </row>
    <row r="71" spans="1:64">
      <c r="A71" s="22"/>
      <c r="B71" s="3" t="s">
        <v>50</v>
      </c>
      <c r="I71">
        <v>1.2748731884057971</v>
      </c>
      <c r="J71">
        <v>1.3613123441371879</v>
      </c>
      <c r="K71">
        <v>1.0370051390121271</v>
      </c>
      <c r="L71" s="4">
        <v>0.93257490132540355</v>
      </c>
      <c r="M71">
        <v>0.67406185300207022</v>
      </c>
      <c r="N71">
        <v>0.48855265089757882</v>
      </c>
    </row>
    <row r="74" spans="1:64">
      <c r="A74" t="s">
        <v>2159</v>
      </c>
      <c r="B74" s="21" t="s">
        <v>44</v>
      </c>
      <c r="C74">
        <f>C2/C9</f>
        <v>0.40398522319708952</v>
      </c>
      <c r="D74">
        <f t="shared" ref="D74:BL78" si="0">D2/D9</f>
        <v>0.46129576338000533</v>
      </c>
      <c r="E74">
        <f t="shared" si="0"/>
        <v>0.3668915410020937</v>
      </c>
      <c r="F74">
        <f t="shared" si="0"/>
        <v>0.43693558577612307</v>
      </c>
      <c r="G74">
        <f t="shared" si="0"/>
        <v>0.4373546982491352</v>
      </c>
      <c r="H74">
        <f t="shared" si="0"/>
        <v>0.46400651803154702</v>
      </c>
      <c r="I74">
        <f t="shared" si="0"/>
        <v>0.72319876376279701</v>
      </c>
      <c r="J74">
        <f t="shared" si="0"/>
        <v>0.68891703522163872</v>
      </c>
      <c r="K74">
        <f t="shared" si="0"/>
        <v>0.79321047844843795</v>
      </c>
      <c r="L74">
        <f t="shared" si="0"/>
        <v>0.76514061467661609</v>
      </c>
      <c r="M74">
        <f t="shared" si="0"/>
        <v>0.76464782851244528</v>
      </c>
      <c r="N74">
        <f t="shared" si="0"/>
        <v>0.75569397361700497</v>
      </c>
      <c r="O74">
        <f t="shared" si="0"/>
        <v>0.51631203206932275</v>
      </c>
      <c r="P74">
        <f t="shared" si="0"/>
        <v>0.50773357899304328</v>
      </c>
      <c r="Q74">
        <f t="shared" si="0"/>
        <v>0.72189082537984295</v>
      </c>
      <c r="R74">
        <f t="shared" si="0"/>
        <v>0.67471353446461513</v>
      </c>
      <c r="S74">
        <f t="shared" si="0"/>
        <v>0.73191498821795409</v>
      </c>
      <c r="T74">
        <f t="shared" si="0"/>
        <v>0.69300639955905075</v>
      </c>
      <c r="U74">
        <f t="shared" si="0"/>
        <v>0.59311033449825257</v>
      </c>
      <c r="V74">
        <f t="shared" si="0"/>
        <v>0.60215055056049771</v>
      </c>
      <c r="W74">
        <f t="shared" si="0"/>
        <v>0.64583333333333381</v>
      </c>
      <c r="X74">
        <f t="shared" si="0"/>
        <v>0.61094674919358194</v>
      </c>
      <c r="Y74">
        <f t="shared" si="0"/>
        <v>0.99300699300699324</v>
      </c>
      <c r="Z74">
        <f t="shared" si="0"/>
        <v>0.90756400916762869</v>
      </c>
      <c r="AG74">
        <f t="shared" si="0"/>
        <v>0.52215224544846617</v>
      </c>
      <c r="AH74">
        <f t="shared" si="0"/>
        <v>0.52549531711420172</v>
      </c>
      <c r="AI74">
        <f t="shared" si="0"/>
        <v>0.36487059082514417</v>
      </c>
      <c r="AJ74">
        <f t="shared" si="0"/>
        <v>0.40325060961141262</v>
      </c>
      <c r="AK74">
        <f t="shared" si="0"/>
        <v>0.59138117021889858</v>
      </c>
      <c r="AL74">
        <f t="shared" si="0"/>
        <v>0.70332139321593745</v>
      </c>
      <c r="AY74">
        <f t="shared" si="0"/>
        <v>0.59575435517489772</v>
      </c>
      <c r="AZ74">
        <f t="shared" si="0"/>
        <v>0.56047665738062158</v>
      </c>
      <c r="BA74">
        <f t="shared" si="0"/>
        <v>0.54187490403600269</v>
      </c>
      <c r="BB74">
        <f t="shared" si="0"/>
        <v>0.52043160436605029</v>
      </c>
      <c r="BC74">
        <f t="shared" si="0"/>
        <v>0.37006995373061674</v>
      </c>
      <c r="BD74">
        <f t="shared" si="0"/>
        <v>0.41071131186450299</v>
      </c>
      <c r="BE74">
        <f t="shared" si="0"/>
        <v>0.47081765211459653</v>
      </c>
      <c r="BF74">
        <f t="shared" si="0"/>
        <v>0.38233918787987242</v>
      </c>
      <c r="BG74">
        <f t="shared" si="0"/>
        <v>1.0860250566056115</v>
      </c>
      <c r="BH74">
        <f t="shared" si="0"/>
        <v>0.67753826616792923</v>
      </c>
      <c r="BI74">
        <f t="shared" si="0"/>
        <v>0.77663762755403543</v>
      </c>
      <c r="BJ74">
        <f t="shared" si="0"/>
        <v>0.7084011779917212</v>
      </c>
      <c r="BK74">
        <f t="shared" si="0"/>
        <v>0.84181809762849935</v>
      </c>
      <c r="BL74">
        <f t="shared" si="0"/>
        <v>0.82827728923802069</v>
      </c>
    </row>
    <row r="75" spans="1:64">
      <c r="B75" s="21" t="s">
        <v>45</v>
      </c>
      <c r="C75">
        <f t="shared" ref="C75:R80" si="1">C3/C10</f>
        <v>0.66978038418581642</v>
      </c>
      <c r="D75">
        <f t="shared" si="1"/>
        <v>0.60968795489569094</v>
      </c>
      <c r="E75">
        <f t="shared" si="1"/>
        <v>0.67100320477843667</v>
      </c>
      <c r="F75">
        <f t="shared" si="1"/>
        <v>0.59385402132518061</v>
      </c>
      <c r="G75">
        <f t="shared" si="1"/>
        <v>0.70292383954340576</v>
      </c>
      <c r="H75">
        <f t="shared" si="1"/>
        <v>0.58241711496461857</v>
      </c>
      <c r="I75">
        <f t="shared" si="1"/>
        <v>0.51480649681236934</v>
      </c>
      <c r="J75">
        <f t="shared" si="1"/>
        <v>0.6700768799870418</v>
      </c>
      <c r="K75">
        <f t="shared" si="1"/>
        <v>0.60619966593051999</v>
      </c>
      <c r="L75">
        <f t="shared" si="1"/>
        <v>0.74726987716776372</v>
      </c>
      <c r="M75">
        <f t="shared" si="1"/>
        <v>0.61549643892061401</v>
      </c>
      <c r="N75">
        <f t="shared" si="1"/>
        <v>0.74563688705206099</v>
      </c>
      <c r="O75">
        <f t="shared" si="1"/>
        <v>0.44847717348509153</v>
      </c>
      <c r="P75">
        <f t="shared" si="1"/>
        <v>0.50675690959962993</v>
      </c>
      <c r="Q75">
        <f t="shared" si="1"/>
        <v>0.59288370533921153</v>
      </c>
      <c r="R75">
        <f t="shared" si="1"/>
        <v>0.66767790152761652</v>
      </c>
      <c r="S75">
        <f t="shared" si="0"/>
        <v>0.57575757575534481</v>
      </c>
      <c r="T75">
        <f t="shared" si="0"/>
        <v>0.67847647434338998</v>
      </c>
      <c r="U75">
        <f t="shared" si="0"/>
        <v>0.57592056268100955</v>
      </c>
      <c r="V75">
        <f t="shared" si="0"/>
        <v>0.57843769410081425</v>
      </c>
      <c r="W75">
        <f t="shared" si="0"/>
        <v>0.51333634719710675</v>
      </c>
      <c r="X75">
        <f t="shared" si="0"/>
        <v>0.55986314024121597</v>
      </c>
      <c r="Y75">
        <f t="shared" si="0"/>
        <v>0.86153846153846203</v>
      </c>
      <c r="Z75">
        <f t="shared" si="0"/>
        <v>0.87039597932588997</v>
      </c>
      <c r="AG75">
        <f t="shared" si="0"/>
        <v>0.47680834554702983</v>
      </c>
      <c r="AH75">
        <f t="shared" si="0"/>
        <v>0.47769377848425881</v>
      </c>
      <c r="AI75">
        <f t="shared" si="0"/>
        <v>0.41030391243330327</v>
      </c>
      <c r="AJ75">
        <f t="shared" si="0"/>
        <v>0.42147917621491271</v>
      </c>
      <c r="AK75">
        <f t="shared" si="0"/>
        <v>0.52903986552571358</v>
      </c>
      <c r="AL75">
        <f t="shared" si="0"/>
        <v>0.58061303095516303</v>
      </c>
      <c r="AY75">
        <f t="shared" si="0"/>
        <v>0.5313564271283695</v>
      </c>
      <c r="AZ75">
        <f t="shared" si="0"/>
        <v>0.53259749640584519</v>
      </c>
      <c r="BA75">
        <f t="shared" si="0"/>
        <v>0.49787701564158576</v>
      </c>
      <c r="BB75">
        <f t="shared" si="0"/>
        <v>0.50337371283383492</v>
      </c>
      <c r="BC75">
        <f t="shared" si="0"/>
        <v>0.45657052796647379</v>
      </c>
      <c r="BD75">
        <f t="shared" si="0"/>
        <v>0.42177632502893297</v>
      </c>
      <c r="BE75">
        <f t="shared" si="0"/>
        <v>0.40920173216894912</v>
      </c>
      <c r="BF75">
        <f t="shared" si="0"/>
        <v>0.37752622075436415</v>
      </c>
      <c r="BG75">
        <f t="shared" si="0"/>
        <v>0.85608332247721342</v>
      </c>
      <c r="BH75">
        <f t="shared" si="0"/>
        <v>0.70250618610458848</v>
      </c>
      <c r="BI75">
        <f t="shared" si="0"/>
        <v>0.87121357366567564</v>
      </c>
      <c r="BJ75">
        <f t="shared" si="0"/>
        <v>0.75287971602597137</v>
      </c>
      <c r="BK75">
        <f t="shared" si="0"/>
        <v>0.86815632444865998</v>
      </c>
      <c r="BL75">
        <f t="shared" si="0"/>
        <v>0.83829455810103992</v>
      </c>
    </row>
    <row r="76" spans="1:64">
      <c r="B76" s="21" t="s">
        <v>46</v>
      </c>
      <c r="C76">
        <f t="shared" si="1"/>
        <v>0.48691590760776532</v>
      </c>
      <c r="D76">
        <f t="shared" si="0"/>
        <v>0.48973994574468288</v>
      </c>
      <c r="E76">
        <f t="shared" si="0"/>
        <v>0.49022878364135847</v>
      </c>
      <c r="F76">
        <f t="shared" si="0"/>
        <v>0.51294926732266211</v>
      </c>
      <c r="G76">
        <f t="shared" si="0"/>
        <v>0.53792115395678475</v>
      </c>
      <c r="H76">
        <f t="shared" si="0"/>
        <v>0.51208280674042073</v>
      </c>
      <c r="I76">
        <f t="shared" si="0"/>
        <v>0.62619393551913238</v>
      </c>
      <c r="J76">
        <f t="shared" si="0"/>
        <v>0.67295890870609232</v>
      </c>
      <c r="K76">
        <f t="shared" si="0"/>
        <v>0.68152096534966766</v>
      </c>
      <c r="L76">
        <f t="shared" si="0"/>
        <v>0.73408829670438636</v>
      </c>
      <c r="M76">
        <f t="shared" si="0"/>
        <v>0.71068404080493175</v>
      </c>
      <c r="N76">
        <f t="shared" si="0"/>
        <v>0.7427621108877891</v>
      </c>
      <c r="O76">
        <f t="shared" si="0"/>
        <v>0.50082910542819181</v>
      </c>
      <c r="P76">
        <f t="shared" si="0"/>
        <v>0.52381277865027231</v>
      </c>
      <c r="Q76">
        <f t="shared" si="0"/>
        <v>0.61208817600307097</v>
      </c>
      <c r="R76">
        <f t="shared" si="0"/>
        <v>0.66876827049217491</v>
      </c>
      <c r="S76">
        <f t="shared" si="0"/>
        <v>0.66978388873284223</v>
      </c>
      <c r="T76">
        <f t="shared" si="0"/>
        <v>0.70024976682501128</v>
      </c>
      <c r="U76">
        <f t="shared" si="0"/>
        <v>0.611265004616805</v>
      </c>
      <c r="V76">
        <f t="shared" si="0"/>
        <v>0.56788765342581993</v>
      </c>
      <c r="W76">
        <f t="shared" si="0"/>
        <v>0.65183891514279835</v>
      </c>
      <c r="X76">
        <f t="shared" si="0"/>
        <v>0.57723567046980262</v>
      </c>
      <c r="Y76">
        <f t="shared" si="0"/>
        <v>1.0751879699248121</v>
      </c>
      <c r="Z76">
        <f t="shared" si="0"/>
        <v>0.86467373228791156</v>
      </c>
      <c r="AG76">
        <f t="shared" si="0"/>
        <v>0.51795724259056919</v>
      </c>
      <c r="AH76">
        <f t="shared" si="0"/>
        <v>0.52295094979928924</v>
      </c>
      <c r="AI76">
        <f t="shared" si="0"/>
        <v>0.47275043345445261</v>
      </c>
      <c r="AJ76">
        <f t="shared" si="0"/>
        <v>0.52810059428905753</v>
      </c>
      <c r="AK76">
        <f t="shared" si="0"/>
        <v>0.68269316706398575</v>
      </c>
      <c r="AL76">
        <f t="shared" si="0"/>
        <v>0.62222891282221704</v>
      </c>
      <c r="AY76">
        <f t="shared" si="0"/>
        <v>0.47540240897772001</v>
      </c>
      <c r="AZ76">
        <f t="shared" si="0"/>
        <v>0.51509385533256458</v>
      </c>
      <c r="BA76">
        <f t="shared" si="0"/>
        <v>0.42280094380458483</v>
      </c>
      <c r="BB76">
        <f t="shared" si="0"/>
        <v>0.48715876021031906</v>
      </c>
      <c r="BC76">
        <f t="shared" si="0"/>
        <v>0.3867437505482329</v>
      </c>
      <c r="BD76">
        <f t="shared" si="0"/>
        <v>0.41740265266212495</v>
      </c>
      <c r="BE76">
        <f t="shared" si="0"/>
        <v>0.29282005867991168</v>
      </c>
      <c r="BF76">
        <f t="shared" si="0"/>
        <v>0.33349723710986856</v>
      </c>
      <c r="BG76">
        <f t="shared" si="0"/>
        <v>0.68391675719841305</v>
      </c>
      <c r="BH76">
        <f t="shared" si="0"/>
        <v>0.67945052638219328</v>
      </c>
      <c r="BI76">
        <f t="shared" si="0"/>
        <v>0.76320320004532316</v>
      </c>
      <c r="BJ76">
        <f t="shared" si="0"/>
        <v>0.73137991456229934</v>
      </c>
      <c r="BK76">
        <f t="shared" si="0"/>
        <v>0.85812282807393181</v>
      </c>
      <c r="BL76">
        <f t="shared" si="0"/>
        <v>0.81767456249383696</v>
      </c>
    </row>
    <row r="77" spans="1:64">
      <c r="B77" s="21" t="s">
        <v>47</v>
      </c>
      <c r="C77">
        <f t="shared" si="1"/>
        <v>0.4275905281095132</v>
      </c>
      <c r="D77">
        <f t="shared" si="0"/>
        <v>0.47800313442105136</v>
      </c>
      <c r="E77">
        <f t="shared" si="0"/>
        <v>0.50278639875300446</v>
      </c>
      <c r="F77">
        <f t="shared" si="0"/>
        <v>0.50445398493246396</v>
      </c>
      <c r="G77">
        <f t="shared" si="0"/>
        <v>0.47187881775775459</v>
      </c>
      <c r="H77">
        <f t="shared" si="0"/>
        <v>0.50497493972581931</v>
      </c>
      <c r="I77">
        <f t="shared" si="0"/>
        <v>0.73016113774780134</v>
      </c>
      <c r="J77">
        <f t="shared" si="0"/>
        <v>0.6988128699275884</v>
      </c>
      <c r="K77">
        <f t="shared" si="0"/>
        <v>0.79807570605906675</v>
      </c>
      <c r="L77">
        <f t="shared" si="0"/>
        <v>0.76663094818127486</v>
      </c>
      <c r="M77">
        <f t="shared" si="0"/>
        <v>0.77979958183268949</v>
      </c>
      <c r="N77">
        <f t="shared" si="0"/>
        <v>0.7582216161217562</v>
      </c>
      <c r="O77">
        <f t="shared" si="0"/>
        <v>0.53086607259374963</v>
      </c>
      <c r="P77">
        <f t="shared" si="0"/>
        <v>0.54442193746150069</v>
      </c>
      <c r="Q77">
        <f t="shared" si="0"/>
        <v>0.66867885688829054</v>
      </c>
      <c r="R77">
        <f t="shared" si="0"/>
        <v>0.67949565151243296</v>
      </c>
      <c r="S77">
        <f t="shared" si="0"/>
        <v>0.64596292291513824</v>
      </c>
      <c r="T77">
        <f t="shared" si="0"/>
        <v>0.68160888409256482</v>
      </c>
      <c r="U77">
        <f t="shared" si="0"/>
        <v>0.53818181818181832</v>
      </c>
      <c r="V77">
        <f t="shared" si="0"/>
        <v>0.52889108034450283</v>
      </c>
      <c r="W77">
        <f t="shared" si="0"/>
        <v>0.45201173512154225</v>
      </c>
      <c r="X77">
        <f t="shared" si="0"/>
        <v>0.49215466066302965</v>
      </c>
      <c r="Y77">
        <f t="shared" si="0"/>
        <v>0.63894967177242912</v>
      </c>
      <c r="Z77">
        <f t="shared" si="0"/>
        <v>0.74416879142144077</v>
      </c>
      <c r="AG77">
        <f t="shared" si="0"/>
        <v>0.48962565198600427</v>
      </c>
      <c r="AH77">
        <f t="shared" si="0"/>
        <v>0.52368305111068481</v>
      </c>
      <c r="AI77">
        <f t="shared" si="0"/>
        <v>0.72294113586049047</v>
      </c>
      <c r="AJ77">
        <f t="shared" si="0"/>
        <v>0.63444307116476395</v>
      </c>
      <c r="AK77">
        <f t="shared" si="0"/>
        <v>0.62338179484807732</v>
      </c>
      <c r="AL77">
        <f t="shared" si="0"/>
        <v>0.62869079729722832</v>
      </c>
      <c r="AY77">
        <f t="shared" si="0"/>
        <v>0.34893915043512685</v>
      </c>
      <c r="AZ77">
        <f t="shared" si="0"/>
        <v>0.49346845988497756</v>
      </c>
      <c r="BA77">
        <f t="shared" si="0"/>
        <v>0.37175501873182415</v>
      </c>
      <c r="BB77">
        <f t="shared" si="0"/>
        <v>0.46957078784025619</v>
      </c>
      <c r="BC77">
        <f t="shared" si="0"/>
        <v>0.42574405645212055</v>
      </c>
      <c r="BD77">
        <f t="shared" si="0"/>
        <v>0.42591060234039707</v>
      </c>
      <c r="BE77">
        <f t="shared" si="0"/>
        <v>0.33385876769191014</v>
      </c>
      <c r="BF77">
        <f t="shared" si="0"/>
        <v>0.27654715056872547</v>
      </c>
      <c r="BG77">
        <f t="shared" si="0"/>
        <v>0.65313172397717933</v>
      </c>
      <c r="BH77">
        <f t="shared" si="0"/>
        <v>0.64901756636078856</v>
      </c>
      <c r="BI77">
        <f t="shared" si="0"/>
        <v>0.80540685498663322</v>
      </c>
      <c r="BJ77">
        <f t="shared" si="0"/>
        <v>0.73714677923585692</v>
      </c>
      <c r="BK77">
        <f t="shared" si="0"/>
        <v>0.82410641039079624</v>
      </c>
      <c r="BL77">
        <f t="shared" si="0"/>
        <v>0.82427450400002755</v>
      </c>
    </row>
    <row r="78" spans="1:64">
      <c r="B78" s="21" t="s">
        <v>48</v>
      </c>
      <c r="C78">
        <f t="shared" si="1"/>
        <v>0.61008483064159447</v>
      </c>
      <c r="D78">
        <f t="shared" si="0"/>
        <v>0.49931068229598624</v>
      </c>
      <c r="E78">
        <f t="shared" si="0"/>
        <v>0.72250972135265834</v>
      </c>
      <c r="F78">
        <f t="shared" si="0"/>
        <v>0.5189983180955775</v>
      </c>
      <c r="G78">
        <f t="shared" si="0"/>
        <v>0.59366873072150139</v>
      </c>
      <c r="H78">
        <f t="shared" si="0"/>
        <v>0.50197375347550421</v>
      </c>
      <c r="I78">
        <f t="shared" si="0"/>
        <v>0.76703757580337384</v>
      </c>
      <c r="J78">
        <f t="shared" si="0"/>
        <v>0.69242260849824921</v>
      </c>
      <c r="K78">
        <f t="shared" si="0"/>
        <v>0.78314296264722993</v>
      </c>
      <c r="L78">
        <f t="shared" si="0"/>
        <v>0.76236887380037632</v>
      </c>
      <c r="M78">
        <f t="shared" si="0"/>
        <v>0.76392147806004618</v>
      </c>
      <c r="N78">
        <f t="shared" si="0"/>
        <v>0.75713780235664252</v>
      </c>
      <c r="O78">
        <f t="shared" si="0"/>
        <v>0.56095588990596157</v>
      </c>
      <c r="P78">
        <f t="shared" si="0"/>
        <v>0.56001172392146747</v>
      </c>
      <c r="Q78">
        <f t="shared" si="0"/>
        <v>0.6809901378238411</v>
      </c>
      <c r="R78">
        <f t="shared" si="0"/>
        <v>0.66980224705142133</v>
      </c>
      <c r="S78">
        <f t="shared" si="0"/>
        <v>0.691742493907334</v>
      </c>
      <c r="T78">
        <f t="shared" si="0"/>
        <v>0.69443173004273462</v>
      </c>
      <c r="U78">
        <f t="shared" si="0"/>
        <v>0.54660681278056522</v>
      </c>
      <c r="V78">
        <f t="shared" si="0"/>
        <v>0.51702546075595079</v>
      </c>
      <c r="W78">
        <f t="shared" si="0"/>
        <v>0.54462934947049924</v>
      </c>
      <c r="X78">
        <f t="shared" si="0"/>
        <v>0.52059404137625731</v>
      </c>
      <c r="Y78">
        <f t="shared" si="0"/>
        <v>0.78372935964558998</v>
      </c>
      <c r="Z78">
        <f t="shared" si="0"/>
        <v>0.80413887264345152</v>
      </c>
      <c r="AG78">
        <f t="shared" ref="D78:BL80" si="2">AG6/AG13</f>
        <v>0.62529274004683844</v>
      </c>
      <c r="AH78">
        <f t="shared" si="2"/>
        <v>0.60212813125798814</v>
      </c>
      <c r="AI78">
        <f t="shared" si="2"/>
        <v>0.94294334816517844</v>
      </c>
      <c r="AJ78">
        <f t="shared" si="2"/>
        <v>0.91197019496766218</v>
      </c>
      <c r="AK78">
        <f t="shared" si="2"/>
        <v>0.85419347117184319</v>
      </c>
      <c r="AL78">
        <f t="shared" si="2"/>
        <v>0.77277832043281669</v>
      </c>
      <c r="AY78">
        <f t="shared" si="2"/>
        <v>0.32799479845123747</v>
      </c>
      <c r="AZ78">
        <f t="shared" si="2"/>
        <v>0.49408809763322803</v>
      </c>
      <c r="BA78">
        <f t="shared" si="2"/>
        <v>0.32648865850378456</v>
      </c>
      <c r="BB78">
        <f t="shared" si="2"/>
        <v>0.46363978883023327</v>
      </c>
      <c r="BC78">
        <f t="shared" si="2"/>
        <v>0.36951952983796787</v>
      </c>
      <c r="BD78">
        <f t="shared" si="2"/>
        <v>0.42769145732915759</v>
      </c>
      <c r="BE78">
        <f t="shared" si="2"/>
        <v>0.187517562792957</v>
      </c>
      <c r="BF78">
        <f t="shared" si="2"/>
        <v>0.245685818634999</v>
      </c>
      <c r="BG78">
        <f t="shared" si="2"/>
        <v>0.54983256308643136</v>
      </c>
      <c r="BH78">
        <f t="shared" si="2"/>
        <v>0.5615259501049491</v>
      </c>
      <c r="BI78">
        <f t="shared" si="2"/>
        <v>0.81495596644802459</v>
      </c>
      <c r="BJ78">
        <f t="shared" si="2"/>
        <v>0.76621373822381178</v>
      </c>
      <c r="BK78">
        <f t="shared" si="2"/>
        <v>0.86022389029553603</v>
      </c>
      <c r="BL78">
        <f t="shared" si="2"/>
        <v>0.87304583954783699</v>
      </c>
    </row>
    <row r="79" spans="1:64">
      <c r="B79" s="21" t="s">
        <v>49</v>
      </c>
      <c r="C79">
        <f t="shared" si="1"/>
        <v>0.53364305535127066</v>
      </c>
      <c r="D79">
        <f t="shared" si="2"/>
        <v>0.51059419390481875</v>
      </c>
      <c r="E79">
        <f t="shared" si="2"/>
        <v>0.54183268064468737</v>
      </c>
      <c r="F79">
        <f t="shared" si="2"/>
        <v>0.51312200900443383</v>
      </c>
      <c r="G79">
        <f t="shared" si="2"/>
        <v>0.54526072707890738</v>
      </c>
      <c r="H79">
        <f t="shared" si="2"/>
        <v>0.51348958186676041</v>
      </c>
      <c r="I79">
        <f t="shared" si="2"/>
        <v>0.69991623733658526</v>
      </c>
      <c r="J79">
        <f t="shared" si="2"/>
        <v>0.68464702220162688</v>
      </c>
      <c r="K79">
        <f t="shared" si="2"/>
        <v>0.76140313722832664</v>
      </c>
      <c r="L79">
        <f t="shared" si="2"/>
        <v>0.7553553657057579</v>
      </c>
      <c r="M79">
        <f t="shared" si="2"/>
        <v>0.74946395642226815</v>
      </c>
      <c r="N79">
        <f t="shared" si="2"/>
        <v>0.75225577045669467</v>
      </c>
      <c r="O79">
        <f t="shared" si="2"/>
        <v>0.51239531673565242</v>
      </c>
      <c r="P79">
        <f t="shared" si="2"/>
        <v>0.52727015055715665</v>
      </c>
      <c r="Q79">
        <f t="shared" si="2"/>
        <v>0.66477627429258768</v>
      </c>
      <c r="R79">
        <f t="shared" si="2"/>
        <v>0.6721390079007018</v>
      </c>
      <c r="S79">
        <f t="shared" si="2"/>
        <v>0.66761388446310588</v>
      </c>
      <c r="T79">
        <f t="shared" si="2"/>
        <v>0.68933583242453123</v>
      </c>
      <c r="U79">
        <f t="shared" si="2"/>
        <v>0.57505516985873284</v>
      </c>
      <c r="V79">
        <f t="shared" si="2"/>
        <v>0.56071709163988204</v>
      </c>
      <c r="W79">
        <f t="shared" si="2"/>
        <v>0.56188065681679988</v>
      </c>
      <c r="X79">
        <f t="shared" si="2"/>
        <v>0.55385215317015446</v>
      </c>
      <c r="Y79">
        <f t="shared" si="2"/>
        <v>0.87541341837940012</v>
      </c>
      <c r="Z79">
        <f t="shared" si="2"/>
        <v>0.83894341866225763</v>
      </c>
      <c r="AG79">
        <f t="shared" si="2"/>
        <v>0.51249959901812281</v>
      </c>
      <c r="AH79">
        <f t="shared" si="2"/>
        <v>0.52222356099602329</v>
      </c>
      <c r="AI79">
        <f t="shared" si="2"/>
        <v>0.50444269614928383</v>
      </c>
      <c r="AJ79">
        <f t="shared" si="2"/>
        <v>0.52403043192692378</v>
      </c>
      <c r="AK79">
        <f t="shared" si="2"/>
        <v>0.62360034591569535</v>
      </c>
      <c r="AL79">
        <f t="shared" si="2"/>
        <v>0.65243232111633065</v>
      </c>
      <c r="AY79">
        <f t="shared" si="2"/>
        <v>0.44479443757226245</v>
      </c>
      <c r="AZ79">
        <f t="shared" si="2"/>
        <v>0.51930690009166247</v>
      </c>
      <c r="BA79">
        <f t="shared" si="2"/>
        <v>0.42239024682388004</v>
      </c>
      <c r="BB79">
        <f t="shared" si="2"/>
        <v>0.48841388725515983</v>
      </c>
      <c r="BC79">
        <f t="shared" si="2"/>
        <v>0.40204920482191275</v>
      </c>
      <c r="BD79">
        <f t="shared" si="2"/>
        <v>0.42083375804396378</v>
      </c>
      <c r="BE79">
        <f t="shared" si="2"/>
        <v>0.31374308713025562</v>
      </c>
      <c r="BF79">
        <f t="shared" si="2"/>
        <v>0.31285523134019405</v>
      </c>
      <c r="BG79">
        <f t="shared" si="2"/>
        <v>0.71163730790529911</v>
      </c>
      <c r="BH79">
        <f t="shared" si="2"/>
        <v>0.64932774758129741</v>
      </c>
      <c r="BI79">
        <f t="shared" si="2"/>
        <v>0.80199318711035528</v>
      </c>
      <c r="BJ79">
        <f t="shared" si="2"/>
        <v>0.7389158652731338</v>
      </c>
      <c r="BK79">
        <f t="shared" si="2"/>
        <v>0.85169820848071953</v>
      </c>
      <c r="BL79">
        <f t="shared" si="2"/>
        <v>0.83258725927961097</v>
      </c>
    </row>
    <row r="80" spans="1:64">
      <c r="B80" s="21" t="s">
        <v>50</v>
      </c>
      <c r="C80">
        <f t="shared" si="1"/>
        <v>0.50420190251471864</v>
      </c>
      <c r="D80">
        <f t="shared" si="2"/>
        <v>0.48795528576560504</v>
      </c>
      <c r="E80">
        <f t="shared" si="2"/>
        <v>0.57841375412055485</v>
      </c>
      <c r="F80">
        <f t="shared" si="2"/>
        <v>0.51123966761211592</v>
      </c>
      <c r="G80">
        <f t="shared" si="2"/>
        <v>0.51016887077555262</v>
      </c>
      <c r="H80">
        <f t="shared" si="2"/>
        <v>0.50358506478941911</v>
      </c>
      <c r="I80">
        <f t="shared" si="2"/>
        <v>0.7512266355085373</v>
      </c>
      <c r="J80">
        <f t="shared" si="2"/>
        <v>0.69554940255597708</v>
      </c>
      <c r="K80">
        <f t="shared" si="2"/>
        <v>0.78925938373449223</v>
      </c>
      <c r="L80">
        <f t="shared" si="2"/>
        <v>0.76443271749098574</v>
      </c>
      <c r="M80">
        <f t="shared" si="2"/>
        <v>0.77054306781480397</v>
      </c>
      <c r="N80">
        <f t="shared" si="2"/>
        <v>0.75766345145124425</v>
      </c>
      <c r="O80">
        <f t="shared" si="2"/>
        <v>0.54539620437726521</v>
      </c>
      <c r="P80">
        <f t="shared" si="2"/>
        <v>0.55193857153946191</v>
      </c>
      <c r="Q80">
        <f t="shared" si="2"/>
        <v>0.67470175920710884</v>
      </c>
      <c r="R80">
        <f t="shared" si="2"/>
        <v>0.6747787318765196</v>
      </c>
      <c r="S80">
        <f t="shared" si="2"/>
        <v>0.66776568614019716</v>
      </c>
      <c r="T80">
        <f t="shared" si="2"/>
        <v>0.68777638445975253</v>
      </c>
      <c r="U80">
        <f t="shared" si="2"/>
        <v>0.54221435793731032</v>
      </c>
      <c r="V80">
        <f t="shared" si="2"/>
        <v>0.52322342155024937</v>
      </c>
      <c r="W80">
        <f t="shared" si="2"/>
        <v>0.49404898146028858</v>
      </c>
      <c r="X80">
        <f t="shared" si="2"/>
        <v>0.50538223736010013</v>
      </c>
      <c r="Y80">
        <f t="shared" si="2"/>
        <v>0.70454244470931027</v>
      </c>
      <c r="Z80">
        <f t="shared" si="2"/>
        <v>0.77296987856354948</v>
      </c>
      <c r="AG80">
        <f t="shared" si="2"/>
        <v>0.53623142217523811</v>
      </c>
      <c r="AH80">
        <f t="shared" si="2"/>
        <v>0.55743879020312459</v>
      </c>
      <c r="AI80">
        <f t="shared" si="2"/>
        <v>0.79814966789802988</v>
      </c>
      <c r="AJ80">
        <f t="shared" si="2"/>
        <v>0.73717718477720018</v>
      </c>
      <c r="AK80">
        <f t="shared" si="2"/>
        <v>0.70380326759042877</v>
      </c>
      <c r="AL80">
        <f t="shared" si="2"/>
        <v>0.68912033472713419</v>
      </c>
      <c r="AY80">
        <f t="shared" si="2"/>
        <v>0.33931853384022798</v>
      </c>
      <c r="AZ80">
        <f t="shared" si="2"/>
        <v>0.49377344024709968</v>
      </c>
      <c r="BA80">
        <f t="shared" si="2"/>
        <v>0.35057401195952032</v>
      </c>
      <c r="BB80">
        <f t="shared" si="2"/>
        <v>0.46663013927700747</v>
      </c>
      <c r="BC80">
        <f t="shared" si="2"/>
        <v>0.39636098324882418</v>
      </c>
      <c r="BD80">
        <f t="shared" si="2"/>
        <v>0.42681369342933873</v>
      </c>
      <c r="BE80">
        <f t="shared" si="2"/>
        <v>0.25845327578647015</v>
      </c>
      <c r="BF80">
        <f t="shared" si="2"/>
        <v>0.26114261251425347</v>
      </c>
      <c r="BG80">
        <f t="shared" si="2"/>
        <v>0.59045217505836645</v>
      </c>
      <c r="BH80">
        <f t="shared" si="2"/>
        <v>0.59659258205919907</v>
      </c>
      <c r="BI80">
        <f t="shared" si="2"/>
        <v>0.80940139529472299</v>
      </c>
      <c r="BJ80">
        <f t="shared" si="2"/>
        <v>0.7486755257238602</v>
      </c>
      <c r="BK80">
        <f t="shared" si="2"/>
        <v>0.83774139286535521</v>
      </c>
      <c r="BL80">
        <f t="shared" si="2"/>
        <v>0.84239833103213135</v>
      </c>
    </row>
    <row r="81" spans="1:64">
      <c r="A81" t="s">
        <v>2160</v>
      </c>
      <c r="B81" s="21" t="s">
        <v>44</v>
      </c>
      <c r="C81">
        <f>C2/C37/1000</f>
        <v>4.1174173816545492E-2</v>
      </c>
      <c r="D81">
        <f t="shared" ref="D81:BL85" si="3">D2/D37/1000</f>
        <v>5.0944222451480572E-2</v>
      </c>
      <c r="E81">
        <f t="shared" si="3"/>
        <v>4.3455637607815005E-2</v>
      </c>
      <c r="F81">
        <f t="shared" si="3"/>
        <v>5.4337162819290803E-2</v>
      </c>
      <c r="G81">
        <f t="shared" si="3"/>
        <v>3.4682887560624265E-2</v>
      </c>
      <c r="H81">
        <f t="shared" si="3"/>
        <v>4.9077528450180888E-2</v>
      </c>
      <c r="K81">
        <f t="shared" si="3"/>
        <v>0.11343864419344744</v>
      </c>
      <c r="L81">
        <f t="shared" si="3"/>
        <v>8.1200975630296893E-2</v>
      </c>
      <c r="U81">
        <f t="shared" si="3"/>
        <v>2.1350035367077358E-2</v>
      </c>
      <c r="V81">
        <f t="shared" si="3"/>
        <v>2.5151620521769582E-2</v>
      </c>
      <c r="AG81">
        <f t="shared" si="3"/>
        <v>3.478020381530765E-2</v>
      </c>
      <c r="AH81">
        <f t="shared" si="3"/>
        <v>3.4590337936580146E-2</v>
      </c>
      <c r="AI81">
        <f t="shared" si="3"/>
        <v>1.9035410079073466E-2</v>
      </c>
      <c r="AJ81">
        <f t="shared" si="3"/>
        <v>1.8474061119591871E-2</v>
      </c>
      <c r="AK81">
        <f t="shared" si="3"/>
        <v>3.2921863955627254E-2</v>
      </c>
      <c r="AL81">
        <f t="shared" si="3"/>
        <v>3.1553296342881974E-2</v>
      </c>
      <c r="AM81">
        <f t="shared" si="3"/>
        <v>2.8364307985953106E-2</v>
      </c>
      <c r="AN81">
        <f t="shared" si="3"/>
        <v>3.2686594297409388E-2</v>
      </c>
      <c r="AO81">
        <f t="shared" si="3"/>
        <v>1.9842659358815077E-2</v>
      </c>
      <c r="AP81">
        <f t="shared" si="3"/>
        <v>2.3030933162190417E-2</v>
      </c>
      <c r="AY81">
        <f t="shared" si="3"/>
        <v>6.7781196000540597E-2</v>
      </c>
      <c r="AZ81">
        <f t="shared" si="3"/>
        <v>7.4085974534473242E-2</v>
      </c>
      <c r="BA81">
        <f t="shared" si="3"/>
        <v>9.3348582839090394E-2</v>
      </c>
      <c r="BB81">
        <f t="shared" si="3"/>
        <v>9.3782569460022211E-2</v>
      </c>
      <c r="BE81">
        <f t="shared" si="3"/>
        <v>5.6834142670893718E-3</v>
      </c>
      <c r="BF81">
        <f t="shared" si="3"/>
        <v>6.7286646151450864E-3</v>
      </c>
      <c r="BG81">
        <f t="shared" si="3"/>
        <v>1.8332334626713728E-2</v>
      </c>
      <c r="BH81">
        <f t="shared" si="3"/>
        <v>2.3730427106987969E-2</v>
      </c>
      <c r="BI81">
        <f t="shared" si="3"/>
        <v>4.9363747376918926E-2</v>
      </c>
      <c r="BJ81">
        <f t="shared" si="3"/>
        <v>5.62403776748246E-2</v>
      </c>
      <c r="BK81">
        <f t="shared" si="3"/>
        <v>6.4779425084931841E-2</v>
      </c>
      <c r="BL81">
        <f t="shared" si="3"/>
        <v>6.7659966157565338E-2</v>
      </c>
    </row>
    <row r="82" spans="1:64">
      <c r="B82" s="21" t="s">
        <v>45</v>
      </c>
      <c r="C82">
        <f t="shared" ref="C82:R87" si="4">C3/C38/1000</f>
        <v>7.2738949313404286E-2</v>
      </c>
      <c r="D82">
        <f t="shared" si="4"/>
        <v>6.5299754333615845E-2</v>
      </c>
      <c r="E82">
        <f t="shared" si="4"/>
        <v>6.3092621706319477E-2</v>
      </c>
      <c r="F82">
        <f t="shared" si="4"/>
        <v>6.3130255750877898E-2</v>
      </c>
      <c r="G82">
        <f t="shared" si="4"/>
        <v>5.6215030486403618E-2</v>
      </c>
      <c r="H82">
        <f t="shared" si="4"/>
        <v>6.2192256018283709E-2</v>
      </c>
      <c r="K82">
        <f t="shared" si="4"/>
        <v>4.2439541346535416E-2</v>
      </c>
      <c r="L82">
        <f t="shared" si="4"/>
        <v>7.9101294530886393E-2</v>
      </c>
      <c r="U82">
        <f t="shared" si="3"/>
        <v>2.7245943057469704E-2</v>
      </c>
      <c r="V82">
        <f t="shared" si="3"/>
        <v>2.5888205090984044E-2</v>
      </c>
      <c r="AG82">
        <f t="shared" si="3"/>
        <v>3.8320179345972531E-2</v>
      </c>
      <c r="AH82">
        <f t="shared" si="3"/>
        <v>3.583763623996962E-2</v>
      </c>
      <c r="AI82">
        <f t="shared" si="3"/>
        <v>2.1878517583226405E-2</v>
      </c>
      <c r="AJ82">
        <f t="shared" si="3"/>
        <v>1.9279628561062211E-2</v>
      </c>
      <c r="AK82">
        <f t="shared" si="3"/>
        <v>2.7517943371256053E-2</v>
      </c>
      <c r="AL82">
        <f t="shared" si="3"/>
        <v>2.6593157206967394E-2</v>
      </c>
      <c r="AM82">
        <f t="shared" si="3"/>
        <v>3.364942541272125E-2</v>
      </c>
      <c r="AN82">
        <f t="shared" si="3"/>
        <v>3.2814799961418818E-2</v>
      </c>
      <c r="AO82">
        <f t="shared" si="3"/>
        <v>2.4119005746816639E-2</v>
      </c>
      <c r="AP82">
        <f t="shared" si="3"/>
        <v>2.3829087435911927E-2</v>
      </c>
      <c r="AY82">
        <f t="shared" si="3"/>
        <v>6.6591949087062785E-2</v>
      </c>
      <c r="AZ82">
        <f t="shared" si="3"/>
        <v>7.327986993650111E-2</v>
      </c>
      <c r="BA82">
        <f t="shared" si="3"/>
        <v>0.12361097176923373</v>
      </c>
      <c r="BB82">
        <f t="shared" si="3"/>
        <v>9.6874446255925326E-2</v>
      </c>
      <c r="BE82">
        <f t="shared" si="3"/>
        <v>6.1951155352499973E-3</v>
      </c>
      <c r="BF82">
        <f t="shared" si="3"/>
        <v>6.8207907555625034E-3</v>
      </c>
      <c r="BG82">
        <f t="shared" si="3"/>
        <v>2.8024627553905668E-2</v>
      </c>
      <c r="BH82">
        <f t="shared" si="3"/>
        <v>2.5691159773064132E-2</v>
      </c>
      <c r="BI82">
        <f t="shared" si="3"/>
        <v>5.7413587642852426E-2</v>
      </c>
      <c r="BJ82">
        <f t="shared" si="3"/>
        <v>5.4533059131636086E-2</v>
      </c>
      <c r="BK82">
        <f t="shared" si="3"/>
        <v>6.5135237519839462E-2</v>
      </c>
      <c r="BL82">
        <f t="shared" si="3"/>
        <v>6.4008434171401271E-2</v>
      </c>
    </row>
    <row r="83" spans="1:64">
      <c r="B83" s="21" t="s">
        <v>46</v>
      </c>
      <c r="C83">
        <f t="shared" si="4"/>
        <v>4.3079069263919779E-2</v>
      </c>
      <c r="D83">
        <f t="shared" si="3"/>
        <v>5.3514716954177345E-2</v>
      </c>
      <c r="E83">
        <f t="shared" si="3"/>
        <v>4.8276075011173696E-2</v>
      </c>
      <c r="F83">
        <f t="shared" si="3"/>
        <v>5.7525261971911899E-2</v>
      </c>
      <c r="G83">
        <f t="shared" si="3"/>
        <v>4.4479661396000243E-2</v>
      </c>
      <c r="H83">
        <f t="shared" si="3"/>
        <v>5.7011710851123693E-2</v>
      </c>
      <c r="K83">
        <f t="shared" si="3"/>
        <v>7.3326136849883025E-2</v>
      </c>
      <c r="L83">
        <f t="shared" si="3"/>
        <v>7.9841560690464053E-2</v>
      </c>
      <c r="U83">
        <f t="shared" si="3"/>
        <v>3.5885691839340067E-2</v>
      </c>
      <c r="V83">
        <f t="shared" si="3"/>
        <v>2.8376159890606593E-2</v>
      </c>
      <c r="AG83">
        <f t="shared" si="3"/>
        <v>3.0857997360038306E-2</v>
      </c>
      <c r="AH83">
        <f t="shared" si="3"/>
        <v>3.2058503924600072E-2</v>
      </c>
      <c r="AI83">
        <f t="shared" si="3"/>
        <v>1.129312320570052E-2</v>
      </c>
      <c r="AJ83">
        <f t="shared" si="3"/>
        <v>1.3482639991541947E-2</v>
      </c>
      <c r="AK83">
        <f t="shared" si="3"/>
        <v>1.6134491489278518E-2</v>
      </c>
      <c r="AL83">
        <f t="shared" si="3"/>
        <v>1.7814488839320731E-2</v>
      </c>
      <c r="AM83">
        <f t="shared" si="3"/>
        <v>3.3706397403960392E-2</v>
      </c>
      <c r="AN83">
        <f t="shared" si="3"/>
        <v>3.2927477209590252E-2</v>
      </c>
      <c r="AO83">
        <f t="shared" si="3"/>
        <v>2.8451312724046929E-2</v>
      </c>
      <c r="AP83">
        <f t="shared" si="3"/>
        <v>2.4858846221903003E-2</v>
      </c>
      <c r="AY83">
        <f t="shared" si="3"/>
        <v>6.2537790288326942E-2</v>
      </c>
      <c r="AZ83">
        <f t="shared" si="3"/>
        <v>7.4309698947204281E-2</v>
      </c>
      <c r="BA83">
        <f t="shared" si="3"/>
        <v>0.10040219464648795</v>
      </c>
      <c r="BB83">
        <f t="shared" si="3"/>
        <v>9.47850691114452E-2</v>
      </c>
      <c r="BE83">
        <f t="shared" si="3"/>
        <v>5.2338952882065963E-3</v>
      </c>
      <c r="BF83">
        <f t="shared" si="3"/>
        <v>6.9069122650599144E-3</v>
      </c>
      <c r="BG83">
        <f t="shared" si="3"/>
        <v>2.0303867643697907E-2</v>
      </c>
      <c r="BH83">
        <f t="shared" si="3"/>
        <v>2.4374340005548199E-2</v>
      </c>
      <c r="BI83">
        <f t="shared" si="3"/>
        <v>7.3680010286865272E-2</v>
      </c>
      <c r="BJ83">
        <f t="shared" si="3"/>
        <v>5.8052445359314621E-2</v>
      </c>
      <c r="BK83">
        <f t="shared" si="3"/>
        <v>8.8662633649305503E-2</v>
      </c>
      <c r="BL83">
        <f t="shared" si="3"/>
        <v>6.7962705516091321E-2</v>
      </c>
    </row>
    <row r="84" spans="1:64">
      <c r="B84" s="21" t="s">
        <v>47</v>
      </c>
      <c r="C84">
        <f t="shared" si="4"/>
        <v>5.745436333316796E-2</v>
      </c>
      <c r="D84">
        <f t="shared" si="3"/>
        <v>5.8602646264715882E-2</v>
      </c>
      <c r="E84">
        <f t="shared" si="3"/>
        <v>5.9555716584342035E-2</v>
      </c>
      <c r="F84">
        <f t="shared" si="3"/>
        <v>5.9461070526133246E-2</v>
      </c>
      <c r="G84">
        <f t="shared" si="3"/>
        <v>6.3253140053324192E-2</v>
      </c>
      <c r="H84">
        <f t="shared" si="3"/>
        <v>6.0994838994246695E-2</v>
      </c>
      <c r="K84">
        <f t="shared" si="3"/>
        <v>9.3089016827360357E-2</v>
      </c>
      <c r="L84">
        <f t="shared" si="3"/>
        <v>8.3635475416294042E-2</v>
      </c>
      <c r="U84">
        <f t="shared" si="3"/>
        <v>2.8560592609668263E-2</v>
      </c>
      <c r="V84">
        <f t="shared" si="3"/>
        <v>2.6405343270664624E-2</v>
      </c>
      <c r="AG84">
        <f t="shared" si="3"/>
        <v>3.42536423868358E-2</v>
      </c>
      <c r="AH84">
        <f t="shared" si="3"/>
        <v>3.2495484322387205E-2</v>
      </c>
      <c r="AI84">
        <f t="shared" si="3"/>
        <v>1.4751241950167511E-2</v>
      </c>
      <c r="AJ84">
        <f t="shared" si="3"/>
        <v>1.2826619871886887E-2</v>
      </c>
      <c r="AK84">
        <f t="shared" si="3"/>
        <v>1.893767134504586E-2</v>
      </c>
      <c r="AL84">
        <f t="shared" si="3"/>
        <v>1.735426076508207E-2</v>
      </c>
      <c r="AM84">
        <f t="shared" si="3"/>
        <v>3.3789947509028057E-2</v>
      </c>
      <c r="AN84">
        <f t="shared" si="3"/>
        <v>3.4659956798572734E-2</v>
      </c>
      <c r="AO84">
        <f t="shared" si="3"/>
        <v>2.234908170894357E-2</v>
      </c>
      <c r="AP84">
        <f t="shared" si="3"/>
        <v>2.3562901562715885E-2</v>
      </c>
      <c r="AY84">
        <f t="shared" si="3"/>
        <v>5.7833981411783975E-2</v>
      </c>
      <c r="AZ84">
        <f t="shared" si="3"/>
        <v>7.3014492353803181E-2</v>
      </c>
      <c r="BA84">
        <f t="shared" si="3"/>
        <v>8.4989277249790829E-2</v>
      </c>
      <c r="BB84">
        <f t="shared" si="3"/>
        <v>8.9415742726188324E-2</v>
      </c>
      <c r="BE84">
        <f t="shared" si="3"/>
        <v>9.6112295158584295E-3</v>
      </c>
      <c r="BF84">
        <f t="shared" si="3"/>
        <v>8.0523465806906606E-3</v>
      </c>
      <c r="BG84">
        <f t="shared" si="3"/>
        <v>2.5013254525832043E-2</v>
      </c>
      <c r="BH84">
        <f t="shared" si="3"/>
        <v>2.5103202522847569E-2</v>
      </c>
      <c r="BI84">
        <f t="shared" si="3"/>
        <v>6.1148608869774357E-2</v>
      </c>
      <c r="BJ84">
        <f t="shared" si="3"/>
        <v>6.4609248314552101E-2</v>
      </c>
      <c r="BK84">
        <f t="shared" si="3"/>
        <v>6.6641863734591286E-2</v>
      </c>
      <c r="BL84">
        <f t="shared" si="3"/>
        <v>6.9510001750059544E-2</v>
      </c>
    </row>
    <row r="85" spans="1:64">
      <c r="B85" s="21" t="s">
        <v>48</v>
      </c>
      <c r="C85">
        <f t="shared" si="4"/>
        <v>4.7832556175217533E-2</v>
      </c>
      <c r="D85">
        <f t="shared" si="3"/>
        <v>5.5642173376648695E-2</v>
      </c>
      <c r="E85">
        <f t="shared" si="3"/>
        <v>3.9591693514711354E-2</v>
      </c>
      <c r="F85">
        <f t="shared" si="3"/>
        <v>5.6997152481307899E-2</v>
      </c>
      <c r="G85">
        <f t="shared" si="3"/>
        <v>4.642004268374577E-2</v>
      </c>
      <c r="H85">
        <f t="shared" si="3"/>
        <v>5.9693856432160602E-2</v>
      </c>
      <c r="K85">
        <f t="shared" si="3"/>
        <v>0.1700565340807898</v>
      </c>
      <c r="L85">
        <f t="shared" si="3"/>
        <v>9.5825116718700892E-2</v>
      </c>
      <c r="U85">
        <f t="shared" si="3"/>
        <v>3.0774187861752868E-2</v>
      </c>
      <c r="V85">
        <f t="shared" si="3"/>
        <v>2.6004991846778763E-2</v>
      </c>
      <c r="AG85">
        <f t="shared" ref="D85:BL87" si="5">AG6/AG41/1000</f>
        <v>2.4773705662628865E-2</v>
      </c>
      <c r="AH85">
        <f t="shared" si="5"/>
        <v>2.98889299546908E-2</v>
      </c>
      <c r="AI85">
        <f t="shared" si="5"/>
        <v>1.0207358269418992E-2</v>
      </c>
      <c r="AJ85">
        <f t="shared" si="5"/>
        <v>1.1561726910320383E-2</v>
      </c>
      <c r="AK85">
        <f t="shared" si="5"/>
        <v>1.8441860463543708E-2</v>
      </c>
      <c r="AL85">
        <f t="shared" si="5"/>
        <v>1.7729243916589615E-2</v>
      </c>
      <c r="AM85">
        <f t="shared" si="5"/>
        <v>4.1679097742188267E-2</v>
      </c>
      <c r="AN85">
        <f t="shared" si="5"/>
        <v>3.6756726192248873E-2</v>
      </c>
      <c r="AO85">
        <f t="shared" si="5"/>
        <v>2.3566831895898879E-2</v>
      </c>
      <c r="AP85">
        <f t="shared" si="5"/>
        <v>2.1989264255942702E-2</v>
      </c>
      <c r="AY85">
        <f t="shared" si="5"/>
        <v>5.1194770988942602E-2</v>
      </c>
      <c r="AZ85">
        <f t="shared" si="5"/>
        <v>7.2421702815666303E-2</v>
      </c>
      <c r="BA85">
        <f t="shared" si="5"/>
        <v>5.1473045523461589E-2</v>
      </c>
      <c r="BB85">
        <f t="shared" si="5"/>
        <v>7.6000060194367947E-2</v>
      </c>
      <c r="BE85">
        <f t="shared" si="5"/>
        <v>8.3983257253771714E-3</v>
      </c>
      <c r="BF85">
        <f t="shared" si="5"/>
        <v>7.7084442699338852E-3</v>
      </c>
      <c r="BG85">
        <f t="shared" si="5"/>
        <v>2.9584330796456063E-2</v>
      </c>
      <c r="BH85">
        <f t="shared" si="5"/>
        <v>2.6113422132191894E-2</v>
      </c>
      <c r="BI85">
        <f t="shared" si="5"/>
        <v>6.5162767580281264E-2</v>
      </c>
      <c r="BJ85">
        <f t="shared" si="5"/>
        <v>6.4360271667058627E-2</v>
      </c>
      <c r="BK85">
        <f t="shared" si="5"/>
        <v>6.1197913709378889E-2</v>
      </c>
      <c r="BL85">
        <f t="shared" si="5"/>
        <v>6.3904798748068398E-2</v>
      </c>
    </row>
    <row r="86" spans="1:64">
      <c r="B86" s="21" t="s">
        <v>49</v>
      </c>
      <c r="C86">
        <f t="shared" si="4"/>
        <v>5.3829091771034225E-2</v>
      </c>
      <c r="D86">
        <f t="shared" si="5"/>
        <v>5.6962897233864322E-2</v>
      </c>
      <c r="E86">
        <f t="shared" si="5"/>
        <v>5.1386028250348798E-2</v>
      </c>
      <c r="F86">
        <f t="shared" si="5"/>
        <v>5.831183668022448E-2</v>
      </c>
      <c r="G86">
        <f t="shared" si="5"/>
        <v>4.9265208313477228E-2</v>
      </c>
      <c r="H86">
        <f t="shared" si="5"/>
        <v>5.7676940247775539E-2</v>
      </c>
      <c r="K86">
        <f t="shared" si="5"/>
        <v>0.10208698309494119</v>
      </c>
      <c r="L86">
        <f t="shared" si="5"/>
        <v>8.3831096896813992E-2</v>
      </c>
      <c r="U86">
        <f t="shared" si="5"/>
        <v>2.86663305240932E-2</v>
      </c>
      <c r="V86">
        <f t="shared" si="5"/>
        <v>2.6341776486326043E-2</v>
      </c>
      <c r="AG86">
        <f t="shared" si="5"/>
        <v>3.3804731818160419E-2</v>
      </c>
      <c r="AH86">
        <f t="shared" si="5"/>
        <v>3.351108289936832E-2</v>
      </c>
      <c r="AI86">
        <f t="shared" si="5"/>
        <v>1.5079687133067309E-2</v>
      </c>
      <c r="AJ86">
        <f t="shared" si="5"/>
        <v>1.4868732149315724E-2</v>
      </c>
      <c r="AK86">
        <f t="shared" si="5"/>
        <v>2.227020955551124E-2</v>
      </c>
      <c r="AL86">
        <f t="shared" si="5"/>
        <v>2.1762033607964665E-2</v>
      </c>
      <c r="AM86">
        <f t="shared" si="5"/>
        <v>3.4143450797278006E-2</v>
      </c>
      <c r="AN86">
        <f t="shared" si="5"/>
        <v>3.3883794396760689E-2</v>
      </c>
      <c r="AO86">
        <f t="shared" si="5"/>
        <v>2.369833613335787E-2</v>
      </c>
      <c r="AP86">
        <f t="shared" si="5"/>
        <v>2.3465750344919829E-2</v>
      </c>
      <c r="AY86">
        <f t="shared" si="5"/>
        <v>6.16514248761897E-2</v>
      </c>
      <c r="AZ86">
        <f t="shared" si="5"/>
        <v>7.3442456073165671E-2</v>
      </c>
      <c r="BA86">
        <f t="shared" si="5"/>
        <v>8.5111640556082988E-2</v>
      </c>
      <c r="BB86">
        <f t="shared" si="5"/>
        <v>8.9633314784148141E-2</v>
      </c>
      <c r="BE86">
        <f t="shared" si="5"/>
        <v>6.8461727949947274E-3</v>
      </c>
      <c r="BF86">
        <f t="shared" si="5"/>
        <v>7.2210609713436397E-3</v>
      </c>
      <c r="BG86">
        <f t="shared" si="5"/>
        <v>2.4084110852326771E-2</v>
      </c>
      <c r="BH86">
        <f t="shared" si="5"/>
        <v>2.4995201270701553E-2</v>
      </c>
      <c r="BI86">
        <f t="shared" si="5"/>
        <v>6.3428798804931394E-2</v>
      </c>
      <c r="BJ86">
        <f t="shared" si="5"/>
        <v>5.9543411568021211E-2</v>
      </c>
      <c r="BK86">
        <f t="shared" si="5"/>
        <v>7.052045099966292E-2</v>
      </c>
      <c r="BL86">
        <f t="shared" si="5"/>
        <v>6.6908499931979434E-2</v>
      </c>
    </row>
    <row r="87" spans="1:64">
      <c r="B87" s="21" t="s">
        <v>50</v>
      </c>
      <c r="C87">
        <f t="shared" si="4"/>
        <v>5.1850687800713488E-2</v>
      </c>
      <c r="D87">
        <f t="shared" si="5"/>
        <v>5.7109543050989912E-2</v>
      </c>
      <c r="E87">
        <f t="shared" si="5"/>
        <v>4.8944689936932073E-2</v>
      </c>
      <c r="F87">
        <f t="shared" si="5"/>
        <v>5.8268058596918658E-2</v>
      </c>
      <c r="G87">
        <f t="shared" si="5"/>
        <v>5.6016245821269524E-2</v>
      </c>
      <c r="H87">
        <f t="shared" si="5"/>
        <v>6.045227874311189E-2</v>
      </c>
      <c r="K87">
        <f t="shared" si="5"/>
        <v>0.12667670000999373</v>
      </c>
      <c r="L87">
        <f t="shared" si="5"/>
        <v>8.949104694289868E-2</v>
      </c>
      <c r="U87">
        <f t="shared" si="5"/>
        <v>2.9587504063487396E-2</v>
      </c>
      <c r="V87">
        <f t="shared" si="5"/>
        <v>2.6214854169936196E-2</v>
      </c>
      <c r="AG87">
        <f t="shared" si="5"/>
        <v>2.9700833545685215E-2</v>
      </c>
      <c r="AH87">
        <f t="shared" si="5"/>
        <v>3.1229593101190833E-2</v>
      </c>
      <c r="AI87">
        <f t="shared" si="5"/>
        <v>1.2503323101835682E-2</v>
      </c>
      <c r="AJ87">
        <f t="shared" si="5"/>
        <v>1.2214649923447857E-2</v>
      </c>
      <c r="AK87">
        <f t="shared" si="5"/>
        <v>1.8724785207504348E-2</v>
      </c>
      <c r="AL87">
        <f t="shared" si="5"/>
        <v>1.7528622866830115E-2</v>
      </c>
      <c r="AM87">
        <f t="shared" si="5"/>
        <v>3.7595049219460788E-2</v>
      </c>
      <c r="AN87">
        <f t="shared" si="5"/>
        <v>3.5668634461361239E-2</v>
      </c>
      <c r="AO87">
        <f t="shared" si="5"/>
        <v>2.2919931153755929E-2</v>
      </c>
      <c r="AP87">
        <f t="shared" si="5"/>
        <v>2.2789636825367329E-2</v>
      </c>
      <c r="AY87">
        <f t="shared" si="5"/>
        <v>5.4685107621932308E-2</v>
      </c>
      <c r="AZ87">
        <f t="shared" si="5"/>
        <v>7.272133263113302E-2</v>
      </c>
      <c r="BA87">
        <f t="shared" si="5"/>
        <v>6.6203954688031946E-2</v>
      </c>
      <c r="BB87">
        <f t="shared" si="5"/>
        <v>8.2262182304647255E-2</v>
      </c>
      <c r="BE87">
        <f t="shared" si="5"/>
        <v>9.1188822761655765E-3</v>
      </c>
      <c r="BF87">
        <f t="shared" si="5"/>
        <v>7.8871038830741428E-3</v>
      </c>
      <c r="BG87">
        <f t="shared" si="5"/>
        <v>2.7163973220763214E-2</v>
      </c>
      <c r="BH87">
        <f t="shared" si="5"/>
        <v>2.5627269974969981E-2</v>
      </c>
      <c r="BI87">
        <f t="shared" si="5"/>
        <v>6.3197751090553159E-2</v>
      </c>
      <c r="BJ87">
        <f t="shared" si="5"/>
        <v>6.4919245214211538E-2</v>
      </c>
      <c r="BK87">
        <f t="shared" si="5"/>
        <v>6.4808087110005588E-2</v>
      </c>
      <c r="BL87">
        <f t="shared" si="5"/>
        <v>6.7699764073804194E-2</v>
      </c>
    </row>
    <row r="88" spans="1:64">
      <c r="A88" t="s">
        <v>2161</v>
      </c>
      <c r="B88" s="21" t="s">
        <v>44</v>
      </c>
      <c r="C88">
        <f>C23*23.235/64/(C16*23.235/46)</f>
        <v>0.11861137064367411</v>
      </c>
      <c r="D88">
        <f t="shared" ref="D88:BL92" si="6">D23*23.235/64/(D16*23.235/46)</f>
        <v>0.11426581343935131</v>
      </c>
      <c r="E88">
        <f t="shared" si="6"/>
        <v>0.12240568980825996</v>
      </c>
      <c r="F88">
        <f t="shared" si="6"/>
        <v>0.12528639519557105</v>
      </c>
      <c r="G88">
        <f t="shared" si="6"/>
        <v>6.6909841690184421E-2</v>
      </c>
      <c r="H88">
        <f t="shared" si="6"/>
        <v>8.5080186969870727E-2</v>
      </c>
      <c r="I88">
        <f t="shared" si="6"/>
        <v>5.9041625832463585E-2</v>
      </c>
      <c r="J88">
        <f t="shared" si="6"/>
        <v>6.2204987910312509E-2</v>
      </c>
      <c r="K88">
        <f t="shared" si="6"/>
        <v>2.2520658848852192E-2</v>
      </c>
      <c r="L88">
        <f t="shared" si="6"/>
        <v>2.0896983275106931E-2</v>
      </c>
      <c r="M88">
        <f t="shared" si="6"/>
        <v>6.7297332391405035E-2</v>
      </c>
      <c r="N88">
        <f t="shared" si="6"/>
        <v>6.8348671086912852E-2</v>
      </c>
      <c r="Q88">
        <f t="shared" si="6"/>
        <v>3.2732379960207669E-2</v>
      </c>
      <c r="R88">
        <f t="shared" si="6"/>
        <v>3.6386627739885741E-2</v>
      </c>
      <c r="W88">
        <f t="shared" si="6"/>
        <v>1.4775324066859675E-2</v>
      </c>
      <c r="X88">
        <f t="shared" si="6"/>
        <v>1.5987990344474502E-2</v>
      </c>
      <c r="Y88">
        <f t="shared" si="6"/>
        <v>9.2244322524505526E-2</v>
      </c>
      <c r="Z88">
        <f t="shared" si="6"/>
        <v>7.9398986664484403E-2</v>
      </c>
      <c r="AC88">
        <f t="shared" si="6"/>
        <v>4.2542234504532303E-2</v>
      </c>
      <c r="AD88">
        <f t="shared" si="6"/>
        <v>4.7000123707909111E-2</v>
      </c>
      <c r="AG88">
        <f t="shared" si="6"/>
        <v>0.17622114986248164</v>
      </c>
      <c r="AH88">
        <f t="shared" si="6"/>
        <v>0.1888973340846922</v>
      </c>
      <c r="AI88">
        <f t="shared" si="6"/>
        <v>0.2051128769497004</v>
      </c>
      <c r="AJ88">
        <f t="shared" si="6"/>
        <v>0.2258229971251158</v>
      </c>
      <c r="AK88">
        <f t="shared" si="6"/>
        <v>8.0567163688683774E-2</v>
      </c>
      <c r="AL88">
        <f t="shared" si="6"/>
        <v>9.3094838416648132E-2</v>
      </c>
      <c r="AS88">
        <f t="shared" si="6"/>
        <v>2.6800088284171169E-2</v>
      </c>
      <c r="AT88">
        <f t="shared" si="6"/>
        <v>2.0920418560213903E-2</v>
      </c>
      <c r="AY88">
        <f t="shared" si="6"/>
        <v>0.29041838377498402</v>
      </c>
      <c r="AZ88">
        <f t="shared" si="6"/>
        <v>0.30538815977396638</v>
      </c>
      <c r="BA88">
        <f t="shared" si="6"/>
        <v>0.21496387673566072</v>
      </c>
      <c r="BB88">
        <f t="shared" si="6"/>
        <v>0.22768602789355205</v>
      </c>
      <c r="BI88">
        <f t="shared" si="6"/>
        <v>0.14400968917822801</v>
      </c>
      <c r="BJ88">
        <f t="shared" si="6"/>
        <v>0.14998436549178323</v>
      </c>
      <c r="BK88">
        <f t="shared" si="6"/>
        <v>0.15986995527501047</v>
      </c>
      <c r="BL88">
        <f t="shared" si="6"/>
        <v>0.20277318029727864</v>
      </c>
    </row>
    <row r="89" spans="1:64">
      <c r="B89" s="21" t="s">
        <v>45</v>
      </c>
      <c r="C89">
        <f t="shared" ref="C89:R94" si="7">C24*23.235/64/(C17*23.235/46)</f>
        <v>0.13293829838978061</v>
      </c>
      <c r="D89">
        <f t="shared" si="7"/>
        <v>0.12689618800580474</v>
      </c>
      <c r="E89">
        <f t="shared" si="7"/>
        <v>0.126660443751961</v>
      </c>
      <c r="F89">
        <f t="shared" si="7"/>
        <v>0.14155611204361629</v>
      </c>
      <c r="G89">
        <f t="shared" si="7"/>
        <v>6.3944104655113826E-2</v>
      </c>
      <c r="H89">
        <f t="shared" si="7"/>
        <v>9.6933687311167416E-2</v>
      </c>
      <c r="I89">
        <f t="shared" si="7"/>
        <v>8.0731334170422303E-2</v>
      </c>
      <c r="J89">
        <f t="shared" si="7"/>
        <v>6.4692708678969174E-2</v>
      </c>
      <c r="K89">
        <f t="shared" si="7"/>
        <v>1.619456978708967E-2</v>
      </c>
      <c r="L89">
        <f t="shared" si="7"/>
        <v>2.2842259378949202E-2</v>
      </c>
      <c r="M89">
        <f t="shared" si="7"/>
        <v>0.29637980465903424</v>
      </c>
      <c r="N89">
        <f t="shared" si="7"/>
        <v>9.0252521694406479E-2</v>
      </c>
      <c r="Q89">
        <f t="shared" si="7"/>
        <v>2.9827593678808301E-2</v>
      </c>
      <c r="R89">
        <f t="shared" si="7"/>
        <v>3.2044948622760909E-2</v>
      </c>
      <c r="W89">
        <f t="shared" si="6"/>
        <v>1.2515729422925295E-2</v>
      </c>
      <c r="X89">
        <f t="shared" si="6"/>
        <v>1.5156279141798677E-2</v>
      </c>
      <c r="Y89">
        <f t="shared" si="6"/>
        <v>0.10403781038912523</v>
      </c>
      <c r="Z89">
        <f t="shared" si="6"/>
        <v>8.4293698906110798E-2</v>
      </c>
      <c r="AC89">
        <f t="shared" si="6"/>
        <v>2.7369925755940487E-2</v>
      </c>
      <c r="AD89">
        <f t="shared" si="6"/>
        <v>3.5575657262404657E-2</v>
      </c>
      <c r="AG89">
        <f t="shared" si="6"/>
        <v>0.19026174896117179</v>
      </c>
      <c r="AH89">
        <f t="shared" si="6"/>
        <v>0.19852560163584906</v>
      </c>
      <c r="AI89">
        <f t="shared" si="6"/>
        <v>0.24175268697385593</v>
      </c>
      <c r="AJ89">
        <f t="shared" si="6"/>
        <v>0.24487233013573068</v>
      </c>
      <c r="AK89">
        <f t="shared" si="6"/>
        <v>0.12705522508352521</v>
      </c>
      <c r="AL89">
        <f t="shared" si="6"/>
        <v>0.12327792628559235</v>
      </c>
      <c r="AS89">
        <f t="shared" si="6"/>
        <v>1.194703642662249E-2</v>
      </c>
      <c r="AT89">
        <f t="shared" si="6"/>
        <v>2.0088696356968624E-2</v>
      </c>
      <c r="AY89">
        <f t="shared" si="6"/>
        <v>0.27241430722116522</v>
      </c>
      <c r="AZ89">
        <f t="shared" si="6"/>
        <v>0.29188276247484135</v>
      </c>
      <c r="BA89">
        <f t="shared" si="6"/>
        <v>0.26533245952820556</v>
      </c>
      <c r="BB89">
        <f t="shared" si="6"/>
        <v>0.2606395132043659</v>
      </c>
      <c r="BI89">
        <f t="shared" si="6"/>
        <v>0.11459173421137334</v>
      </c>
      <c r="BJ89">
        <f t="shared" si="6"/>
        <v>0.13999587782012174</v>
      </c>
      <c r="BK89">
        <f t="shared" si="6"/>
        <v>0.14144639115967081</v>
      </c>
      <c r="BL89">
        <f t="shared" si="6"/>
        <v>0.18637139603770361</v>
      </c>
    </row>
    <row r="90" spans="1:64">
      <c r="B90" s="21" t="s">
        <v>46</v>
      </c>
      <c r="C90">
        <f t="shared" si="7"/>
        <v>0.1222152655972794</v>
      </c>
      <c r="D90">
        <f t="shared" si="6"/>
        <v>0.11665951080188953</v>
      </c>
      <c r="E90">
        <f t="shared" si="6"/>
        <v>0.1230319597683167</v>
      </c>
      <c r="F90">
        <f t="shared" si="6"/>
        <v>0.13547008805077237</v>
      </c>
      <c r="G90">
        <f t="shared" si="6"/>
        <v>9.0540758234373381E-2</v>
      </c>
      <c r="H90">
        <f t="shared" si="6"/>
        <v>0.10322494043251523</v>
      </c>
      <c r="I90">
        <f t="shared" si="6"/>
        <v>6.3358935233621849E-2</v>
      </c>
      <c r="J90">
        <f t="shared" si="6"/>
        <v>6.3865184846671003E-2</v>
      </c>
      <c r="K90">
        <f t="shared" si="6"/>
        <v>2.0284257614314315E-2</v>
      </c>
      <c r="L90">
        <f t="shared" si="6"/>
        <v>2.535742904068846E-2</v>
      </c>
      <c r="M90">
        <f t="shared" si="6"/>
        <v>9.5358580699454187E-2</v>
      </c>
      <c r="N90">
        <f t="shared" si="6"/>
        <v>8.0822923839138069E-2</v>
      </c>
      <c r="Q90">
        <f t="shared" si="6"/>
        <v>3.53062733823859E-2</v>
      </c>
      <c r="R90">
        <f t="shared" si="6"/>
        <v>3.4129769679499891E-2</v>
      </c>
      <c r="W90">
        <f t="shared" si="6"/>
        <v>1.2447902591533022E-2</v>
      </c>
      <c r="X90">
        <f t="shared" si="6"/>
        <v>1.648280858832625E-2</v>
      </c>
      <c r="Y90">
        <f t="shared" si="6"/>
        <v>9.2519339451665225E-2</v>
      </c>
      <c r="Z90">
        <f t="shared" si="6"/>
        <v>8.083554184246651E-2</v>
      </c>
      <c r="AC90">
        <f t="shared" si="6"/>
        <v>3.3801600896902137E-2</v>
      </c>
      <c r="AD90">
        <f t="shared" si="6"/>
        <v>3.5984485081288035E-2</v>
      </c>
      <c r="AG90">
        <f t="shared" si="6"/>
        <v>0.22900712017986255</v>
      </c>
      <c r="AH90">
        <f t="shared" si="6"/>
        <v>0.21814807865852764</v>
      </c>
      <c r="AI90">
        <f t="shared" si="6"/>
        <v>0.25425979872443744</v>
      </c>
      <c r="AJ90">
        <f t="shared" si="6"/>
        <v>0.25047727416924692</v>
      </c>
      <c r="AK90">
        <f t="shared" si="6"/>
        <v>0.17988098615356821</v>
      </c>
      <c r="AL90">
        <f t="shared" si="6"/>
        <v>0.15891703070681534</v>
      </c>
      <c r="AS90">
        <f t="shared" si="6"/>
        <v>8.5469974190917047E-3</v>
      </c>
      <c r="AT90">
        <f t="shared" si="6"/>
        <v>1.9603666680832101E-2</v>
      </c>
      <c r="AY90">
        <f t="shared" si="6"/>
        <v>0.27364749697804303</v>
      </c>
      <c r="AZ90">
        <f t="shared" si="6"/>
        <v>0.29997765770064372</v>
      </c>
      <c r="BA90">
        <f t="shared" si="6"/>
        <v>0.32015926882725027</v>
      </c>
      <c r="BB90">
        <f t="shared" si="6"/>
        <v>0.29255213299043836</v>
      </c>
      <c r="BI90">
        <f t="shared" si="6"/>
        <v>0.12490506921386159</v>
      </c>
      <c r="BJ90">
        <f t="shared" si="6"/>
        <v>0.13446997713408454</v>
      </c>
      <c r="BK90">
        <f t="shared" si="6"/>
        <v>0.15263734235502752</v>
      </c>
      <c r="BL90">
        <f t="shared" si="6"/>
        <v>0.1769615280263675</v>
      </c>
    </row>
    <row r="91" spans="1:64">
      <c r="B91" s="21" t="s">
        <v>47</v>
      </c>
      <c r="C91">
        <f t="shared" si="7"/>
        <v>0.11426648602847138</v>
      </c>
      <c r="D91">
        <f t="shared" si="6"/>
        <v>0.10752056912642824</v>
      </c>
      <c r="E91">
        <f t="shared" si="6"/>
        <v>0.19060101080446165</v>
      </c>
      <c r="F91">
        <f t="shared" si="6"/>
        <v>0.14015057677326778</v>
      </c>
      <c r="G91">
        <f t="shared" si="6"/>
        <v>0.20089560471648005</v>
      </c>
      <c r="H91">
        <f t="shared" si="6"/>
        <v>0.11549531675900672</v>
      </c>
      <c r="I91">
        <f t="shared" si="6"/>
        <v>5.6170621681355365E-2</v>
      </c>
      <c r="J91">
        <f t="shared" si="6"/>
        <v>5.8912064452380418E-2</v>
      </c>
      <c r="L91"/>
      <c r="M91">
        <f t="shared" si="6"/>
        <v>3.9976452626010191E-2</v>
      </c>
      <c r="N91">
        <f t="shared" si="6"/>
        <v>6.7185073680872315E-2</v>
      </c>
      <c r="Q91">
        <f t="shared" si="6"/>
        <v>3.8188057594799922E-2</v>
      </c>
      <c r="R91">
        <f t="shared" si="6"/>
        <v>3.8109526644509575E-2</v>
      </c>
      <c r="W91">
        <f t="shared" si="6"/>
        <v>3.0085036682463449E-2</v>
      </c>
      <c r="X91">
        <f t="shared" si="6"/>
        <v>2.3474129171304883E-2</v>
      </c>
      <c r="Y91">
        <f t="shared" si="6"/>
        <v>5.9109718452285916E-2</v>
      </c>
      <c r="Z91">
        <f t="shared" si="6"/>
        <v>7.2537314594875738E-2</v>
      </c>
      <c r="AC91">
        <f t="shared" si="6"/>
        <v>4.1063570176405918E-2</v>
      </c>
      <c r="AD91">
        <f t="shared" si="6"/>
        <v>3.9146615062608414E-2</v>
      </c>
      <c r="AG91">
        <f t="shared" si="6"/>
        <v>0.17930018698625957</v>
      </c>
      <c r="AH91">
        <f t="shared" si="6"/>
        <v>0.16975424362922953</v>
      </c>
      <c r="AI91">
        <f t="shared" si="6"/>
        <v>0.28553367949807168</v>
      </c>
      <c r="AJ91">
        <f t="shared" si="6"/>
        <v>0.27401344487450485</v>
      </c>
      <c r="AK91">
        <f t="shared" si="6"/>
        <v>0.16182806116240658</v>
      </c>
      <c r="AL91">
        <f t="shared" si="6"/>
        <v>0.16326542287409881</v>
      </c>
      <c r="AS91">
        <f t="shared" si="6"/>
        <v>3.4019396175211929E-2</v>
      </c>
      <c r="AT91">
        <f t="shared" si="6"/>
        <v>2.2881695745965828E-2</v>
      </c>
      <c r="AY91">
        <f t="shared" si="6"/>
        <v>0.27436848064715402</v>
      </c>
      <c r="AZ91">
        <f t="shared" si="6"/>
        <v>0.2970918809229024</v>
      </c>
      <c r="BA91">
        <f t="shared" si="6"/>
        <v>0.35080194103510504</v>
      </c>
      <c r="BB91">
        <f t="shared" si="6"/>
        <v>0.29070911610001776</v>
      </c>
      <c r="BI91">
        <f t="shared" si="6"/>
        <v>0.18383259913344041</v>
      </c>
      <c r="BJ91">
        <f t="shared" si="6"/>
        <v>0.15580569505722286</v>
      </c>
      <c r="BK91">
        <f t="shared" si="6"/>
        <v>0.17009448988372508</v>
      </c>
      <c r="BL91">
        <f t="shared" si="6"/>
        <v>0.19815530431067677</v>
      </c>
    </row>
    <row r="92" spans="1:64">
      <c r="B92" s="21" t="s">
        <v>48</v>
      </c>
      <c r="C92">
        <f t="shared" si="7"/>
        <v>7.8432757572834105E-2</v>
      </c>
      <c r="D92">
        <f t="shared" si="6"/>
        <v>9.9160619322251675E-2</v>
      </c>
      <c r="E92">
        <f t="shared" si="6"/>
        <v>9.0786475925790658E-2</v>
      </c>
      <c r="F92">
        <f t="shared" si="6"/>
        <v>0.11934638420189465</v>
      </c>
      <c r="G92">
        <f t="shared" si="6"/>
        <v>7.5372191583580092E-2</v>
      </c>
      <c r="H92">
        <f t="shared" si="6"/>
        <v>9.2289297733957776E-2</v>
      </c>
      <c r="I92">
        <f t="shared" si="6"/>
        <v>4.8342056597773422E-2</v>
      </c>
      <c r="J92">
        <f t="shared" si="6"/>
        <v>5.3608454732474102E-2</v>
      </c>
      <c r="K92">
        <f t="shared" si="6"/>
        <v>3.9671125382324084E-2</v>
      </c>
      <c r="L92">
        <f t="shared" si="6"/>
        <v>2.8049001176638461E-2</v>
      </c>
      <c r="M92">
        <f t="shared" si="6"/>
        <v>5.9778279412983741E-2</v>
      </c>
      <c r="N92">
        <f t="shared" si="6"/>
        <v>6.7833072344066409E-2</v>
      </c>
      <c r="Q92">
        <f t="shared" si="6"/>
        <v>4.2935669511952254E-2</v>
      </c>
      <c r="R92">
        <f t="shared" si="6"/>
        <v>3.9873175612187638E-2</v>
      </c>
      <c r="W92">
        <f t="shared" si="6"/>
        <v>1.6074460644936724E-2</v>
      </c>
      <c r="X92">
        <f t="shared" si="6"/>
        <v>1.4572068625040263E-2</v>
      </c>
      <c r="Y92">
        <f t="shared" si="6"/>
        <v>8.6255001219421978E-2</v>
      </c>
      <c r="Z92">
        <f t="shared" si="6"/>
        <v>7.8133423715171513E-2</v>
      </c>
      <c r="AC92">
        <f t="shared" si="6"/>
        <v>5.2308094638982901E-2</v>
      </c>
      <c r="AD92">
        <f t="shared" ref="D92:BL94" si="8">AD27*23.235/64/(AD20*23.235/46)</f>
        <v>4.4023738337906591E-2</v>
      </c>
      <c r="AG92">
        <f t="shared" si="8"/>
        <v>0.16485380839259442</v>
      </c>
      <c r="AH92">
        <f t="shared" si="8"/>
        <v>0.1352860567695475</v>
      </c>
      <c r="AI92">
        <f t="shared" si="8"/>
        <v>0.37053729727757373</v>
      </c>
      <c r="AJ92">
        <f t="shared" si="8"/>
        <v>0.31334925866169644</v>
      </c>
      <c r="AK92">
        <f t="shared" si="8"/>
        <v>0.22437036878925071</v>
      </c>
      <c r="AL92">
        <f t="shared" si="8"/>
        <v>0.19522754974139742</v>
      </c>
      <c r="AS92">
        <f t="shared" si="8"/>
        <v>6.0470890940040344E-2</v>
      </c>
      <c r="AT92">
        <f t="shared" si="8"/>
        <v>2.6810969373322741E-2</v>
      </c>
      <c r="AY92">
        <f t="shared" si="8"/>
        <v>0.24871723148240554</v>
      </c>
      <c r="AZ92">
        <f t="shared" si="8"/>
        <v>0.29644499647830025</v>
      </c>
      <c r="BA92">
        <f t="shared" si="8"/>
        <v>0.34662219144505407</v>
      </c>
      <c r="BB92">
        <f t="shared" si="8"/>
        <v>0.2840815058071659</v>
      </c>
      <c r="BI92">
        <f t="shared" si="8"/>
        <v>0.12928864903428361</v>
      </c>
      <c r="BJ92">
        <f t="shared" si="8"/>
        <v>0.14794671313680263</v>
      </c>
      <c r="BK92">
        <f t="shared" si="8"/>
        <v>0.15205699566180256</v>
      </c>
      <c r="BL92">
        <f t="shared" si="8"/>
        <v>0.19528571707094275</v>
      </c>
    </row>
    <row r="93" spans="1:64">
      <c r="B93" s="21" t="s">
        <v>49</v>
      </c>
      <c r="C93">
        <f t="shared" si="7"/>
        <v>0.11398604515368682</v>
      </c>
      <c r="D93">
        <f t="shared" si="8"/>
        <v>0.11335054157728887</v>
      </c>
      <c r="E93">
        <f t="shared" si="8"/>
        <v>0.12566444773868587</v>
      </c>
      <c r="F93">
        <f t="shared" si="8"/>
        <v>0.13255807571946382</v>
      </c>
      <c r="G93">
        <f t="shared" si="8"/>
        <v>8.816525402479565E-2</v>
      </c>
      <c r="H93">
        <f t="shared" si="8"/>
        <v>9.8020393592786831E-2</v>
      </c>
      <c r="I93">
        <f t="shared" si="8"/>
        <v>6.0420580657399095E-2</v>
      </c>
      <c r="J93">
        <f t="shared" si="8"/>
        <v>6.0785411431085144E-2</v>
      </c>
      <c r="K93">
        <f t="shared" si="8"/>
        <v>2.3814172016944562E-2</v>
      </c>
      <c r="L93">
        <f t="shared" si="8"/>
        <v>2.3998101109372325E-2</v>
      </c>
      <c r="M93">
        <f t="shared" si="8"/>
        <v>7.9109189792630041E-2</v>
      </c>
      <c r="N93">
        <f t="shared" si="8"/>
        <v>7.5256087918482928E-2</v>
      </c>
      <c r="Q93">
        <f t="shared" si="8"/>
        <v>3.5451631939565909E-2</v>
      </c>
      <c r="R93">
        <f t="shared" si="8"/>
        <v>3.5982579438617802E-2</v>
      </c>
      <c r="W93">
        <f t="shared" si="8"/>
        <v>1.6740749700713081E-2</v>
      </c>
      <c r="X93">
        <f t="shared" si="8"/>
        <v>1.7098296552025063E-2</v>
      </c>
      <c r="Y93">
        <f t="shared" si="8"/>
        <v>8.4731454301182715E-2</v>
      </c>
      <c r="Z93">
        <f t="shared" si="8"/>
        <v>7.8903681235222498E-2</v>
      </c>
      <c r="AC93">
        <f t="shared" si="8"/>
        <v>3.8006007859923495E-2</v>
      </c>
      <c r="AD93">
        <f t="shared" si="8"/>
        <v>4.0174535122473896E-2</v>
      </c>
      <c r="AG93">
        <f t="shared" si="8"/>
        <v>0.18698062791327941</v>
      </c>
      <c r="AH93">
        <f t="shared" si="8"/>
        <v>0.18376693120154639</v>
      </c>
      <c r="AI93">
        <f t="shared" si="8"/>
        <v>0.25632057132980696</v>
      </c>
      <c r="AJ93">
        <f t="shared" si="8"/>
        <v>0.25598294344996503</v>
      </c>
      <c r="AK93">
        <f t="shared" si="8"/>
        <v>0.14002189737994067</v>
      </c>
      <c r="AL93">
        <f t="shared" si="8"/>
        <v>0.13900232318188457</v>
      </c>
      <c r="AS93">
        <f t="shared" si="8"/>
        <v>2.6000908762816299E-2</v>
      </c>
      <c r="AT93">
        <f t="shared" si="8"/>
        <v>2.1785628129886336E-2</v>
      </c>
      <c r="AY93">
        <f t="shared" si="8"/>
        <v>0.27111976848838953</v>
      </c>
      <c r="AZ93">
        <f t="shared" si="8"/>
        <v>0.29806180509864266</v>
      </c>
      <c r="BA93">
        <f t="shared" si="8"/>
        <v>0.29558250080265913</v>
      </c>
      <c r="BB93">
        <f t="shared" si="8"/>
        <v>0.27019627732479351</v>
      </c>
      <c r="BI93">
        <f t="shared" si="8"/>
        <v>0.13365647285457699</v>
      </c>
      <c r="BJ93">
        <f t="shared" si="8"/>
        <v>0.14470265518232525</v>
      </c>
      <c r="BK93">
        <f t="shared" si="8"/>
        <v>0.15375006938130642</v>
      </c>
      <c r="BL93">
        <f t="shared" si="8"/>
        <v>0.19064462786661193</v>
      </c>
    </row>
    <row r="94" spans="1:64">
      <c r="B94" s="21" t="s">
        <v>50</v>
      </c>
      <c r="C94">
        <f t="shared" si="7"/>
        <v>9.2775338784789899E-2</v>
      </c>
      <c r="D94">
        <f t="shared" si="8"/>
        <v>0.10316391172827452</v>
      </c>
      <c r="E94">
        <f t="shared" si="8"/>
        <v>0.12864567925261206</v>
      </c>
      <c r="F94">
        <f t="shared" si="8"/>
        <v>0.12945253670469148</v>
      </c>
      <c r="G94">
        <f t="shared" si="8"/>
        <v>0.12464324781360596</v>
      </c>
      <c r="H94">
        <f t="shared" si="8"/>
        <v>0.10347644570033866</v>
      </c>
      <c r="I94">
        <f t="shared" si="8"/>
        <v>5.1973900102387997E-2</v>
      </c>
      <c r="J94">
        <f t="shared" si="8"/>
        <v>5.6281717745056997E-2</v>
      </c>
      <c r="K94">
        <f t="shared" si="8"/>
        <v>4.4294084303739815E-2</v>
      </c>
      <c r="L94">
        <f t="shared" si="8"/>
        <v>2.7901430308006566E-2</v>
      </c>
      <c r="M94">
        <f t="shared" si="8"/>
        <v>5.361065184557641E-2</v>
      </c>
      <c r="N94">
        <f t="shared" si="8"/>
        <v>6.7466685718551161E-2</v>
      </c>
      <c r="Q94">
        <f t="shared" si="8"/>
        <v>4.0571356165457678E-2</v>
      </c>
      <c r="R94">
        <f t="shared" si="8"/>
        <v>3.8973422757095713E-2</v>
      </c>
      <c r="W94">
        <f t="shared" si="8"/>
        <v>2.2940431697214152E-2</v>
      </c>
      <c r="X94">
        <f t="shared" si="8"/>
        <v>1.9036023350642077E-2</v>
      </c>
      <c r="Y94">
        <f t="shared" si="8"/>
        <v>7.1811077007540317E-2</v>
      </c>
      <c r="Z94">
        <f t="shared" si="8"/>
        <v>7.5284133754281279E-2</v>
      </c>
      <c r="AC94">
        <f t="shared" si="8"/>
        <v>4.620408921580061E-2</v>
      </c>
      <c r="AD94">
        <f t="shared" si="8"/>
        <v>4.147419250762472E-2</v>
      </c>
      <c r="AG94">
        <f t="shared" si="8"/>
        <v>0.17332226507740137</v>
      </c>
      <c r="AH94">
        <f t="shared" si="8"/>
        <v>0.15400337706205991</v>
      </c>
      <c r="AI94">
        <f t="shared" si="8"/>
        <v>0.32136980703485951</v>
      </c>
      <c r="AJ94">
        <f t="shared" si="8"/>
        <v>0.2921604234426845</v>
      </c>
      <c r="AK94">
        <f t="shared" si="8"/>
        <v>0.18805879171387757</v>
      </c>
      <c r="AL94">
        <f t="shared" si="8"/>
        <v>0.1776859250352554</v>
      </c>
      <c r="AS94">
        <f t="shared" si="8"/>
        <v>4.4904155210312269E-2</v>
      </c>
      <c r="AT94">
        <f t="shared" si="8"/>
        <v>2.4699629478724311E-2</v>
      </c>
      <c r="AY94">
        <f t="shared" si="8"/>
        <v>0.2614265117512346</v>
      </c>
      <c r="AZ94">
        <f t="shared" si="8"/>
        <v>0.29676692637522512</v>
      </c>
      <c r="BA94">
        <f t="shared" si="8"/>
        <v>0.34877004825856495</v>
      </c>
      <c r="BB94">
        <f t="shared" si="8"/>
        <v>0.28739254673288017</v>
      </c>
      <c r="BI94">
        <f t="shared" si="8"/>
        <v>0.15167683058418582</v>
      </c>
      <c r="BJ94">
        <f t="shared" si="8"/>
        <v>0.15179403003308278</v>
      </c>
      <c r="BK94">
        <f t="shared" si="8"/>
        <v>0.15969837425126154</v>
      </c>
      <c r="BL94">
        <f t="shared" si="8"/>
        <v>0.19669232563362232</v>
      </c>
    </row>
    <row r="95" spans="1:64">
      <c r="A95" t="s">
        <v>2162</v>
      </c>
      <c r="B95" s="21" t="s">
        <v>44</v>
      </c>
      <c r="I95">
        <f t="shared" ref="D95:BL99" si="9">I16*23.235/46/I51</f>
        <v>0.37436048337402289</v>
      </c>
      <c r="J95">
        <f t="shared" si="9"/>
        <v>0.37630647181244359</v>
      </c>
      <c r="K95">
        <f t="shared" si="9"/>
        <v>0.51320980441004127</v>
      </c>
      <c r="L95">
        <f t="shared" si="9"/>
        <v>0.5334908944887552</v>
      </c>
      <c r="M95">
        <f t="shared" si="9"/>
        <v>0.72220956849156526</v>
      </c>
      <c r="N95">
        <f t="shared" si="9"/>
        <v>0.77921348073768038</v>
      </c>
      <c r="U95">
        <f t="shared" si="9"/>
        <v>0.43951107202933953</v>
      </c>
      <c r="V95">
        <f t="shared" si="9"/>
        <v>0.42266812262210113</v>
      </c>
      <c r="W95">
        <f t="shared" si="9"/>
        <v>0.52862875055190872</v>
      </c>
      <c r="X95">
        <f t="shared" si="9"/>
        <v>0.49410800220159112</v>
      </c>
      <c r="Y95">
        <f t="shared" si="9"/>
        <v>0.44390213809872148</v>
      </c>
      <c r="Z95">
        <f t="shared" si="9"/>
        <v>0.52359977418397052</v>
      </c>
      <c r="AS95">
        <f t="shared" si="9"/>
        <v>0.34284395505709286</v>
      </c>
      <c r="AT95">
        <f t="shared" si="9"/>
        <v>0.39870120759796462</v>
      </c>
      <c r="AU95">
        <f t="shared" si="9"/>
        <v>0.5824833452045185</v>
      </c>
      <c r="AV95">
        <f t="shared" si="9"/>
        <v>0.67790838989109148</v>
      </c>
      <c r="AW95">
        <f t="shared" si="9"/>
        <v>0.70448627385800233</v>
      </c>
      <c r="AX95">
        <f t="shared" si="9"/>
        <v>0.79747141816618794</v>
      </c>
      <c r="AY95">
        <f t="shared" si="9"/>
        <v>0.418971799538366</v>
      </c>
      <c r="AZ95">
        <f t="shared" si="9"/>
        <v>0.47878209943401667</v>
      </c>
      <c r="BA95">
        <f t="shared" si="9"/>
        <v>0.57349230090041592</v>
      </c>
      <c r="BB95">
        <f t="shared" si="9"/>
        <v>0.50855319658716525</v>
      </c>
    </row>
    <row r="96" spans="1:64">
      <c r="B96" s="21" t="s">
        <v>45</v>
      </c>
      <c r="I96">
        <f t="shared" ref="C96:R101" si="10">I17*23.235/46/I52</f>
        <v>0.47362944859979128</v>
      </c>
      <c r="J96">
        <f t="shared" si="10"/>
        <v>0.4581209453135231</v>
      </c>
      <c r="K96">
        <f t="shared" si="10"/>
        <v>0.70290223944691865</v>
      </c>
      <c r="L96">
        <f t="shared" si="10"/>
        <v>0.64754928250685972</v>
      </c>
      <c r="M96">
        <f t="shared" si="10"/>
        <v>0.81040181610561235</v>
      </c>
      <c r="N96">
        <f t="shared" si="10"/>
        <v>0.79545657742948983</v>
      </c>
      <c r="U96">
        <f t="shared" si="9"/>
        <v>0.47354363357390056</v>
      </c>
      <c r="V96">
        <f t="shared" si="9"/>
        <v>0.45013845897997051</v>
      </c>
      <c r="W96">
        <f t="shared" si="9"/>
        <v>0.57889114982490109</v>
      </c>
      <c r="X96">
        <f t="shared" si="9"/>
        <v>0.54708075184353089</v>
      </c>
      <c r="Y96">
        <f t="shared" si="9"/>
        <v>0.51801946922642661</v>
      </c>
      <c r="Z96">
        <f t="shared" si="9"/>
        <v>0.57391344718750259</v>
      </c>
      <c r="AS96">
        <f t="shared" si="9"/>
        <v>0.53911310751842534</v>
      </c>
      <c r="AT96">
        <f t="shared" si="9"/>
        <v>0.50116625525706493</v>
      </c>
      <c r="AU96">
        <f t="shared" si="9"/>
        <v>0.83656365285629863</v>
      </c>
      <c r="AV96">
        <f t="shared" si="9"/>
        <v>0.76394604108146658</v>
      </c>
      <c r="AW96">
        <f t="shared" si="9"/>
        <v>0.8599210331388818</v>
      </c>
      <c r="AX96">
        <f t="shared" si="9"/>
        <v>0.84752345842491217</v>
      </c>
      <c r="AY96">
        <f t="shared" si="9"/>
        <v>0.4996846276785451</v>
      </c>
      <c r="AZ96">
        <f t="shared" si="9"/>
        <v>0.50062941309993769</v>
      </c>
      <c r="BA96">
        <f t="shared" si="9"/>
        <v>0.60694910331801821</v>
      </c>
      <c r="BB96">
        <f t="shared" si="9"/>
        <v>0.49000422426136075</v>
      </c>
    </row>
    <row r="97" spans="2:54">
      <c r="B97" s="21" t="s">
        <v>46</v>
      </c>
      <c r="I97">
        <f t="shared" si="9"/>
        <v>0.47771162301775882</v>
      </c>
      <c r="J97">
        <f t="shared" si="9"/>
        <v>0.46122815234117082</v>
      </c>
      <c r="K97">
        <f t="shared" si="9"/>
        <v>0.77109386659757573</v>
      </c>
      <c r="L97">
        <f t="shared" si="9"/>
        <v>0.66294730203435825</v>
      </c>
      <c r="M97">
        <f t="shared" si="9"/>
        <v>0.93271732167431265</v>
      </c>
      <c r="N97">
        <f t="shared" si="9"/>
        <v>0.82362759790498652</v>
      </c>
      <c r="U97">
        <f t="shared" si="9"/>
        <v>0.48055463568572881</v>
      </c>
      <c r="V97">
        <f t="shared" si="9"/>
        <v>0.4664983054635769</v>
      </c>
      <c r="W97">
        <f t="shared" si="9"/>
        <v>0.54707472101446875</v>
      </c>
      <c r="X97">
        <f t="shared" si="9"/>
        <v>0.5589465520493585</v>
      </c>
      <c r="Y97">
        <f t="shared" si="9"/>
        <v>0.75666798720908057</v>
      </c>
      <c r="Z97">
        <f t="shared" si="9"/>
        <v>0.69197102707230951</v>
      </c>
      <c r="AS97">
        <f t="shared" si="9"/>
        <v>0.48922727539854194</v>
      </c>
      <c r="AT97">
        <f t="shared" si="9"/>
        <v>0.49956588933414425</v>
      </c>
      <c r="AU97">
        <f t="shared" si="9"/>
        <v>0.78521510134503592</v>
      </c>
      <c r="AV97">
        <f t="shared" si="9"/>
        <v>0.78804506520630024</v>
      </c>
      <c r="AW97">
        <f t="shared" si="9"/>
        <v>0.88821848000521164</v>
      </c>
      <c r="AX97">
        <f t="shared" si="9"/>
        <v>0.8763734808913094</v>
      </c>
      <c r="AY97">
        <f t="shared" si="9"/>
        <v>0.54917828908594701</v>
      </c>
      <c r="AZ97">
        <f t="shared" si="9"/>
        <v>0.53809879395973181</v>
      </c>
      <c r="BA97">
        <f t="shared" si="9"/>
        <v>0.52349125903788185</v>
      </c>
      <c r="BB97">
        <f t="shared" si="9"/>
        <v>0.49082526057140274</v>
      </c>
    </row>
    <row r="98" spans="2:54">
      <c r="B98" s="21" t="s">
        <v>47</v>
      </c>
      <c r="I98">
        <f t="shared" si="9"/>
        <v>0.46806039471460908</v>
      </c>
      <c r="J98">
        <f t="shared" si="9"/>
        <v>0.47079113556308261</v>
      </c>
      <c r="K98">
        <f t="shared" si="9"/>
        <v>0.66737053307573035</v>
      </c>
      <c r="L98">
        <f t="shared" si="9"/>
        <v>0.66626626768852404</v>
      </c>
      <c r="M98">
        <f t="shared" si="9"/>
        <v>0.83867885270445375</v>
      </c>
      <c r="N98">
        <f t="shared" si="9"/>
        <v>0.80889405861207675</v>
      </c>
      <c r="U98">
        <f t="shared" si="9"/>
        <v>0.56792549766706735</v>
      </c>
      <c r="V98">
        <f t="shared" si="9"/>
        <v>0.52384759947790172</v>
      </c>
      <c r="W98">
        <f t="shared" si="9"/>
        <v>0.67876837354508013</v>
      </c>
      <c r="X98">
        <f t="shared" si="9"/>
        <v>0.6237386432509765</v>
      </c>
      <c r="Y98">
        <f t="shared" si="9"/>
        <v>0.72277699484469982</v>
      </c>
      <c r="Z98">
        <f t="shared" si="9"/>
        <v>0.69397908206590997</v>
      </c>
      <c r="AS98">
        <f t="shared" si="9"/>
        <v>0.56519064803261843</v>
      </c>
      <c r="AT98">
        <f t="shared" si="9"/>
        <v>0.52812472835798763</v>
      </c>
      <c r="AU98">
        <f t="shared" si="9"/>
        <v>0.84946691981594047</v>
      </c>
      <c r="AV98">
        <f t="shared" si="9"/>
        <v>0.80553399594505393</v>
      </c>
      <c r="AW98">
        <f t="shared" si="9"/>
        <v>0.8849880477034292</v>
      </c>
      <c r="AX98">
        <f t="shared" si="9"/>
        <v>0.88384760742974433</v>
      </c>
      <c r="AY98">
        <f t="shared" si="9"/>
        <v>0.59802329966035972</v>
      </c>
      <c r="AZ98">
        <f t="shared" si="9"/>
        <v>0.55419064438078902</v>
      </c>
      <c r="BA98">
        <f t="shared" si="9"/>
        <v>0.59601034599656222</v>
      </c>
      <c r="BB98">
        <f t="shared" si="9"/>
        <v>0.48821932009985164</v>
      </c>
    </row>
    <row r="99" spans="2:54">
      <c r="B99" s="21" t="s">
        <v>48</v>
      </c>
      <c r="I99">
        <f t="shared" si="9"/>
        <v>0.55032751676415259</v>
      </c>
      <c r="J99">
        <f t="shared" si="9"/>
        <v>0.49846712783887698</v>
      </c>
      <c r="K99">
        <f t="shared" si="9"/>
        <v>0.78684581069730331</v>
      </c>
      <c r="L99">
        <f t="shared" si="9"/>
        <v>0.68693923900734688</v>
      </c>
      <c r="M99">
        <f t="shared" si="9"/>
        <v>0.81837849915846916</v>
      </c>
      <c r="N99">
        <f t="shared" si="9"/>
        <v>0.80302729703351305</v>
      </c>
      <c r="U99">
        <f t="shared" si="9"/>
        <v>0.59335430845664017</v>
      </c>
      <c r="V99">
        <f t="shared" si="9"/>
        <v>0.54867052880509226</v>
      </c>
      <c r="W99">
        <f t="shared" si="9"/>
        <v>0.72560705589616736</v>
      </c>
      <c r="X99">
        <f t="shared" si="9"/>
        <v>0.65837163027105428</v>
      </c>
      <c r="Y99">
        <f t="shared" si="9"/>
        <v>0.75599915099594617</v>
      </c>
      <c r="Z99">
        <f t="shared" si="9"/>
        <v>0.72181306314926086</v>
      </c>
      <c r="AS99">
        <f t="shared" ref="D99:BL101" si="11">AS20*23.235/46/AS55</f>
        <v>0.72731524995335772</v>
      </c>
      <c r="AT99">
        <f t="shared" si="11"/>
        <v>0.55723112697244248</v>
      </c>
      <c r="AU99">
        <f t="shared" si="11"/>
        <v>0.88972464020562425</v>
      </c>
      <c r="AV99">
        <f t="shared" si="11"/>
        <v>0.80083930734930309</v>
      </c>
      <c r="AW99">
        <f t="shared" si="11"/>
        <v>0.9138008574863471</v>
      </c>
      <c r="AX99">
        <f t="shared" si="11"/>
        <v>0.88445692368300621</v>
      </c>
      <c r="AY99">
        <f t="shared" si="11"/>
        <v>0.68267642238247539</v>
      </c>
      <c r="AZ99">
        <f t="shared" si="11"/>
        <v>0.57342121200356666</v>
      </c>
      <c r="BA99">
        <f t="shared" si="11"/>
        <v>0.60106602359062022</v>
      </c>
      <c r="BB99">
        <f t="shared" si="11"/>
        <v>0.48590113907040078</v>
      </c>
    </row>
    <row r="100" spans="2:54">
      <c r="B100" s="21" t="s">
        <v>49</v>
      </c>
      <c r="I100">
        <f t="shared" si="11"/>
        <v>0.45290964966157876</v>
      </c>
      <c r="J100">
        <f t="shared" si="11"/>
        <v>0.44507536404095754</v>
      </c>
      <c r="K100">
        <f t="shared" si="11"/>
        <v>0.65593920807494566</v>
      </c>
      <c r="L100">
        <f t="shared" si="11"/>
        <v>0.63013707739884983</v>
      </c>
      <c r="M100">
        <f t="shared" si="11"/>
        <v>0.80464159688464554</v>
      </c>
      <c r="N100">
        <f t="shared" si="11"/>
        <v>0.80140665336344885</v>
      </c>
      <c r="U100">
        <f t="shared" si="11"/>
        <v>0.50256718927975619</v>
      </c>
      <c r="V100">
        <f t="shared" si="11"/>
        <v>0.47561162224102538</v>
      </c>
      <c r="W100">
        <f t="shared" si="11"/>
        <v>0.5998933139721806</v>
      </c>
      <c r="X100">
        <f t="shared" si="11"/>
        <v>0.5696191781584623</v>
      </c>
      <c r="Y100">
        <f t="shared" si="11"/>
        <v>0.63845530778080251</v>
      </c>
      <c r="Z100">
        <f t="shared" si="11"/>
        <v>0.63273048118611408</v>
      </c>
      <c r="AS100">
        <f t="shared" si="11"/>
        <v>0.4770523840218765</v>
      </c>
      <c r="AT100">
        <f t="shared" si="11"/>
        <v>0.48371284376365986</v>
      </c>
      <c r="AU100">
        <f t="shared" si="11"/>
        <v>0.72162933443179822</v>
      </c>
      <c r="AV100">
        <f t="shared" si="11"/>
        <v>0.75332917601962901</v>
      </c>
      <c r="AW100">
        <f t="shared" si="11"/>
        <v>0.82353726994666043</v>
      </c>
      <c r="AX100">
        <f t="shared" si="11"/>
        <v>0.85298850597769027</v>
      </c>
      <c r="AY100">
        <f t="shared" si="11"/>
        <v>0.5470522939392245</v>
      </c>
      <c r="AZ100">
        <f t="shared" si="11"/>
        <v>0.52826751995627952</v>
      </c>
      <c r="BA100">
        <f t="shared" si="11"/>
        <v>0.58781725616912339</v>
      </c>
      <c r="BB100">
        <f t="shared" si="11"/>
        <v>0.49396506871444451</v>
      </c>
    </row>
    <row r="101" spans="2:54">
      <c r="B101" s="21" t="s">
        <v>50</v>
      </c>
      <c r="I101">
        <f t="shared" si="11"/>
        <v>0.50949745875205399</v>
      </c>
      <c r="J101">
        <f t="shared" si="11"/>
        <v>0.4831064949031586</v>
      </c>
      <c r="K101">
        <f t="shared" si="11"/>
        <v>0.73533704203733352</v>
      </c>
      <c r="L101">
        <f t="shared" si="11"/>
        <v>0.67577339608774578</v>
      </c>
      <c r="M101">
        <f t="shared" si="11"/>
        <v>0.82885937651485664</v>
      </c>
      <c r="N101">
        <f t="shared" si="11"/>
        <v>0.80612687688088758</v>
      </c>
      <c r="U101">
        <f t="shared" si="11"/>
        <v>0.57541771359169136</v>
      </c>
      <c r="V101">
        <f t="shared" si="11"/>
        <v>0.53500982212712178</v>
      </c>
      <c r="W101">
        <f t="shared" si="11"/>
        <v>0.69725191720297519</v>
      </c>
      <c r="X101">
        <f t="shared" si="11"/>
        <v>0.64121936911623778</v>
      </c>
      <c r="Y101">
        <f t="shared" si="11"/>
        <v>0.73713108545478079</v>
      </c>
      <c r="Z101">
        <f t="shared" si="11"/>
        <v>0.70762846840096472</v>
      </c>
      <c r="AS101">
        <f t="shared" si="11"/>
        <v>0.63566505788658145</v>
      </c>
      <c r="AT101">
        <f t="shared" si="11"/>
        <v>0.5416541863913279</v>
      </c>
      <c r="AU101">
        <f t="shared" si="11"/>
        <v>0.87101924411283627</v>
      </c>
      <c r="AV101">
        <f t="shared" si="11"/>
        <v>0.80401309406934651</v>
      </c>
      <c r="AW101">
        <f t="shared" si="11"/>
        <v>0.90517416564637532</v>
      </c>
      <c r="AX101">
        <f t="shared" si="11"/>
        <v>0.88446321616621337</v>
      </c>
      <c r="AY101">
        <f t="shared" si="11"/>
        <v>0.64703009168160863</v>
      </c>
      <c r="AZ101">
        <f t="shared" si="11"/>
        <v>0.56466638384056744</v>
      </c>
      <c r="BA101">
        <f t="shared" si="11"/>
        <v>0.61049636163713994</v>
      </c>
      <c r="BB101">
        <f t="shared" si="11"/>
        <v>0.48770362428856495</v>
      </c>
    </row>
  </sheetData>
  <mergeCells count="11">
    <mergeCell ref="A44:A50"/>
    <mergeCell ref="A51:A57"/>
    <mergeCell ref="A58:A64"/>
    <mergeCell ref="A65:A71"/>
    <mergeCell ref="A1:B1"/>
    <mergeCell ref="A2:A8"/>
    <mergeCell ref="A9:A15"/>
    <mergeCell ref="A16:A22"/>
    <mergeCell ref="A23:A29"/>
    <mergeCell ref="A30:A36"/>
    <mergeCell ref="A37:A43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08F77D-01B7-4B67-AAB0-9ED265CD9933}">
  <dimension ref="A1:BL71"/>
  <sheetViews>
    <sheetView workbookViewId="0">
      <selection activeCell="D13" sqref="D13"/>
    </sheetView>
  </sheetViews>
  <sheetFormatPr defaultRowHeight="14.5"/>
  <cols>
    <col min="1" max="1" width="16.08984375" customWidth="1"/>
    <col min="2" max="2" width="17.1796875" customWidth="1"/>
  </cols>
  <sheetData>
    <row r="1" spans="1:64" s="2" customFormat="1" ht="58">
      <c r="A1" s="23" t="s">
        <v>1570</v>
      </c>
      <c r="B1" s="24"/>
      <c r="C1" s="1" t="s">
        <v>1551</v>
      </c>
      <c r="D1" s="1" t="s">
        <v>1552</v>
      </c>
      <c r="E1" s="1" t="s">
        <v>0</v>
      </c>
      <c r="F1" s="1" t="s">
        <v>1</v>
      </c>
      <c r="G1" s="1" t="s">
        <v>2</v>
      </c>
      <c r="H1" s="1" t="s">
        <v>3</v>
      </c>
      <c r="I1" s="1" t="s">
        <v>1553</v>
      </c>
      <c r="J1" s="1" t="s">
        <v>1554</v>
      </c>
      <c r="K1" s="1" t="s">
        <v>4</v>
      </c>
      <c r="L1" s="1" t="s">
        <v>5</v>
      </c>
      <c r="M1" s="1" t="s">
        <v>6</v>
      </c>
      <c r="N1" s="1" t="s">
        <v>7</v>
      </c>
      <c r="O1" s="1" t="s">
        <v>1555</v>
      </c>
      <c r="P1" s="1" t="s">
        <v>1556</v>
      </c>
      <c r="Q1" s="1" t="s">
        <v>8</v>
      </c>
      <c r="R1" s="1" t="s">
        <v>9</v>
      </c>
      <c r="S1" s="1" t="s">
        <v>10</v>
      </c>
      <c r="T1" s="1" t="s">
        <v>11</v>
      </c>
      <c r="U1" s="1" t="s">
        <v>1557</v>
      </c>
      <c r="V1" s="1" t="s">
        <v>1558</v>
      </c>
      <c r="W1" s="1" t="s">
        <v>12</v>
      </c>
      <c r="X1" s="1" t="s">
        <v>13</v>
      </c>
      <c r="Y1" s="1" t="s">
        <v>14</v>
      </c>
      <c r="Z1" s="1" t="s">
        <v>15</v>
      </c>
      <c r="AA1" s="1" t="s">
        <v>1559</v>
      </c>
      <c r="AB1" s="1" t="s">
        <v>1560</v>
      </c>
      <c r="AC1" s="1" t="s">
        <v>16</v>
      </c>
      <c r="AD1" s="1" t="s">
        <v>17</v>
      </c>
      <c r="AE1" s="1" t="s">
        <v>18</v>
      </c>
      <c r="AF1" s="1" t="s">
        <v>19</v>
      </c>
      <c r="AG1" s="1" t="s">
        <v>1561</v>
      </c>
      <c r="AH1" s="1" t="s">
        <v>1562</v>
      </c>
      <c r="AI1" s="1" t="s">
        <v>20</v>
      </c>
      <c r="AJ1" s="1" t="s">
        <v>21</v>
      </c>
      <c r="AK1" s="1" t="s">
        <v>22</v>
      </c>
      <c r="AL1" s="1" t="s">
        <v>23</v>
      </c>
      <c r="AM1" s="1" t="s">
        <v>1563</v>
      </c>
      <c r="AN1" s="1" t="s">
        <v>1564</v>
      </c>
      <c r="AO1" s="1" t="s">
        <v>24</v>
      </c>
      <c r="AP1" s="1" t="s">
        <v>25</v>
      </c>
      <c r="AQ1" s="1" t="s">
        <v>26</v>
      </c>
      <c r="AR1" s="1" t="s">
        <v>27</v>
      </c>
      <c r="AS1" s="1" t="s">
        <v>1565</v>
      </c>
      <c r="AT1" s="1" t="s">
        <v>1566</v>
      </c>
      <c r="AU1" s="1" t="s">
        <v>28</v>
      </c>
      <c r="AV1" s="1" t="s">
        <v>29</v>
      </c>
      <c r="AW1" s="1" t="s">
        <v>30</v>
      </c>
      <c r="AX1" s="1" t="s">
        <v>31</v>
      </c>
      <c r="AY1" s="1" t="s">
        <v>32</v>
      </c>
      <c r="AZ1" s="1" t="s">
        <v>33</v>
      </c>
      <c r="BA1" s="1" t="s">
        <v>34</v>
      </c>
      <c r="BB1" s="1" t="s">
        <v>35</v>
      </c>
      <c r="BC1" s="1" t="s">
        <v>1567</v>
      </c>
      <c r="BD1" s="1" t="s">
        <v>1568</v>
      </c>
      <c r="BE1" s="1" t="s">
        <v>36</v>
      </c>
      <c r="BF1" s="1" t="s">
        <v>37</v>
      </c>
      <c r="BG1" s="1" t="s">
        <v>38</v>
      </c>
      <c r="BH1" s="1" t="s">
        <v>39</v>
      </c>
      <c r="BI1" s="1" t="s">
        <v>40</v>
      </c>
      <c r="BJ1" s="1" t="s">
        <v>41</v>
      </c>
      <c r="BK1" s="1" t="s">
        <v>42</v>
      </c>
      <c r="BL1" s="1" t="s">
        <v>43</v>
      </c>
    </row>
    <row r="2" spans="1:64">
      <c r="A2" s="25" t="s">
        <v>1571</v>
      </c>
      <c r="B2" s="3" t="s">
        <v>44</v>
      </c>
      <c r="C2">
        <v>24.525550062046229</v>
      </c>
      <c r="D2">
        <v>8.3635157984537845</v>
      </c>
      <c r="E2">
        <v>18.479229247274741</v>
      </c>
      <c r="F2">
        <v>5.7222265956818932</v>
      </c>
      <c r="G2">
        <v>14.252112507534999</v>
      </c>
      <c r="H2">
        <v>3.3763107133777721</v>
      </c>
      <c r="I2">
        <v>12.34296590408408</v>
      </c>
      <c r="J2">
        <v>0.65649849586327647</v>
      </c>
      <c r="K2">
        <v>11.143061958135091</v>
      </c>
      <c r="L2">
        <v>0.71870446892556172</v>
      </c>
      <c r="M2">
        <v>7.3079569181138826</v>
      </c>
      <c r="N2">
        <v>0.42593952898755572</v>
      </c>
      <c r="O2">
        <v>11.20603998363786</v>
      </c>
      <c r="P2">
        <v>0.94531492261441552</v>
      </c>
      <c r="Q2">
        <v>12.322395166494809</v>
      </c>
      <c r="R2">
        <v>1.2291328066124469</v>
      </c>
      <c r="S2">
        <v>6.6969002810369158</v>
      </c>
      <c r="T2">
        <v>0.80311493537042744</v>
      </c>
      <c r="U2">
        <v>5.2079217524451948</v>
      </c>
      <c r="V2">
        <v>1.362674884906063</v>
      </c>
      <c r="W2">
        <v>4.8269662495819441</v>
      </c>
      <c r="X2">
        <v>1.2455892541046709</v>
      </c>
      <c r="Y2">
        <v>3.7958086444532628</v>
      </c>
      <c r="Z2">
        <v>1.01596675818174</v>
      </c>
      <c r="AG2">
        <v>6.7501541669164178</v>
      </c>
      <c r="AH2">
        <v>1.5621597178989499</v>
      </c>
      <c r="AI2">
        <v>4.6233289583832242</v>
      </c>
      <c r="AJ2">
        <v>0.91836905904796651</v>
      </c>
      <c r="AK2">
        <v>3.202618258078743</v>
      </c>
      <c r="AL2">
        <v>1.236210087441129</v>
      </c>
      <c r="AM2">
        <v>3.105109393711607</v>
      </c>
      <c r="AN2">
        <v>0.21442322344627501</v>
      </c>
      <c r="AO2">
        <v>2.4817569654648541</v>
      </c>
      <c r="AP2">
        <v>0.31918209205577658</v>
      </c>
      <c r="AQ2">
        <v>2.1103889932484039</v>
      </c>
      <c r="AR2">
        <v>0.1689107078417991</v>
      </c>
      <c r="AY2">
        <v>31.669595598092059</v>
      </c>
      <c r="AZ2">
        <v>11.43376405364895</v>
      </c>
      <c r="BA2">
        <v>26.83187363865553</v>
      </c>
      <c r="BB2">
        <v>6.351833404447099</v>
      </c>
      <c r="BC2">
        <v>2.4148173933701238</v>
      </c>
      <c r="BD2">
        <v>0.23692355422517461</v>
      </c>
      <c r="BE2">
        <v>2.1739352489865742</v>
      </c>
      <c r="BF2">
        <v>0.29788949414079241</v>
      </c>
      <c r="BG2">
        <v>0.8585846408223522</v>
      </c>
      <c r="BH2">
        <v>0.172202403878609</v>
      </c>
      <c r="BI2">
        <v>12.25246364978155</v>
      </c>
      <c r="BJ2">
        <v>6.1795240409510441</v>
      </c>
      <c r="BK2">
        <v>17.883640589053559</v>
      </c>
      <c r="BL2">
        <v>5.6294851358650408</v>
      </c>
    </row>
    <row r="3" spans="1:64">
      <c r="A3" s="22"/>
      <c r="B3" s="3" t="s">
        <v>45</v>
      </c>
      <c r="C3">
        <v>89.502056164938153</v>
      </c>
      <c r="D3">
        <v>11.8833592375144</v>
      </c>
      <c r="E3">
        <v>50.374209860147992</v>
      </c>
      <c r="F3">
        <v>6.3503255494778221</v>
      </c>
      <c r="G3">
        <v>21.741702839262789</v>
      </c>
      <c r="H3">
        <v>3.0789929519899379</v>
      </c>
      <c r="I3">
        <v>1.6707797890789451</v>
      </c>
      <c r="J3">
        <v>0.48924698213303719</v>
      </c>
      <c r="K3">
        <v>1.6673828874901071</v>
      </c>
      <c r="L3">
        <v>0.46420642828500758</v>
      </c>
      <c r="M3">
        <v>2.0225506830247619</v>
      </c>
      <c r="N3">
        <v>0.31942628089347969</v>
      </c>
      <c r="O3">
        <v>9.2962625754794939</v>
      </c>
      <c r="P3">
        <v>0.72505929240568689</v>
      </c>
      <c r="Q3">
        <v>9.9549991259722788</v>
      </c>
      <c r="R3">
        <v>0.82818995306381515</v>
      </c>
      <c r="S3">
        <v>5.9692299562785944</v>
      </c>
      <c r="T3">
        <v>0.63121115136783956</v>
      </c>
      <c r="U3">
        <v>7.0377988210020579</v>
      </c>
      <c r="V3">
        <v>0.8725872519575133</v>
      </c>
      <c r="W3">
        <v>6.4492969479199029</v>
      </c>
      <c r="X3">
        <v>0.67937363257062688</v>
      </c>
      <c r="Y3">
        <v>5.8491894952616548</v>
      </c>
      <c r="Z3">
        <v>0.62662222582174176</v>
      </c>
      <c r="AG3">
        <v>7.7277725618521824</v>
      </c>
      <c r="AH3">
        <v>3.1827375071654318</v>
      </c>
      <c r="AI3">
        <v>4.7406753339457959</v>
      </c>
      <c r="AJ3">
        <v>1.954812756729629</v>
      </c>
      <c r="AK3">
        <v>3.384223363735309</v>
      </c>
      <c r="AL3">
        <v>2.1246302748332231</v>
      </c>
      <c r="AM3">
        <v>2.6544382445734991</v>
      </c>
      <c r="AN3">
        <v>0.1863501010969533</v>
      </c>
      <c r="AO3">
        <v>2.2357360981018859</v>
      </c>
      <c r="AP3">
        <v>0.30489913772540628</v>
      </c>
      <c r="AQ3">
        <v>2.944685158014702</v>
      </c>
      <c r="AR3">
        <v>0.57632824529857518</v>
      </c>
      <c r="AY3">
        <v>23.948356023675739</v>
      </c>
      <c r="AZ3">
        <v>3.1398889367109248</v>
      </c>
      <c r="BA3">
        <v>16.655381832756539</v>
      </c>
      <c r="BB3">
        <v>1.9559064279420051</v>
      </c>
      <c r="BC3">
        <v>3.8082352730459541</v>
      </c>
      <c r="BD3">
        <v>0.33990284306711538</v>
      </c>
      <c r="BE3">
        <v>1.900084325981436</v>
      </c>
      <c r="BF3">
        <v>0.32715359388313181</v>
      </c>
      <c r="BG3">
        <v>3.494510286175931</v>
      </c>
      <c r="BH3">
        <v>0.46985806464159469</v>
      </c>
      <c r="BI3">
        <v>28.49510250357595</v>
      </c>
      <c r="BJ3">
        <v>2.658620321384356</v>
      </c>
      <c r="BK3">
        <v>29.975596230526829</v>
      </c>
      <c r="BL3">
        <v>2.522839661792621</v>
      </c>
    </row>
    <row r="4" spans="1:64">
      <c r="A4" s="22"/>
      <c r="B4" s="3" t="s">
        <v>46</v>
      </c>
      <c r="C4">
        <v>27.83141030159749</v>
      </c>
      <c r="D4">
        <v>2.67029796784924</v>
      </c>
      <c r="E4">
        <v>26.630930407119109</v>
      </c>
      <c r="F4">
        <v>1.389946918864539</v>
      </c>
      <c r="G4">
        <v>19.322387418679181</v>
      </c>
      <c r="H4">
        <v>1.123297614418072</v>
      </c>
      <c r="I4">
        <v>5.8414948408412943</v>
      </c>
      <c r="J4">
        <v>0.43144296120927977</v>
      </c>
      <c r="K4">
        <v>5.3735066987400559</v>
      </c>
      <c r="L4">
        <v>0.68024152797323056</v>
      </c>
      <c r="M4">
        <v>6.2409781321887534</v>
      </c>
      <c r="N4">
        <v>1.088876397141356</v>
      </c>
      <c r="O4">
        <v>9.806212882833778</v>
      </c>
      <c r="P4">
        <v>0.89676434084610568</v>
      </c>
      <c r="Q4">
        <v>9.620422401239086</v>
      </c>
      <c r="R4">
        <v>0.966185624220536</v>
      </c>
      <c r="S4">
        <v>7.3926931750627656</v>
      </c>
      <c r="T4">
        <v>0.79444109246165284</v>
      </c>
      <c r="U4">
        <v>9.6333286255667243</v>
      </c>
      <c r="V4">
        <v>1.6346035822560261</v>
      </c>
      <c r="W4">
        <v>10.16454233688696</v>
      </c>
      <c r="X4">
        <v>1.711167842796848</v>
      </c>
      <c r="Y4">
        <v>8.1303161572183971</v>
      </c>
      <c r="Z4">
        <v>1.829114705189357</v>
      </c>
      <c r="AG4">
        <v>3.6937792836749401</v>
      </c>
      <c r="AH4">
        <v>0.68982357246351755</v>
      </c>
      <c r="AI4">
        <v>2.299044041747027</v>
      </c>
      <c r="AJ4">
        <v>0.52793837768613605</v>
      </c>
      <c r="AK4">
        <v>1.321704494348783</v>
      </c>
      <c r="AL4">
        <v>0.1072346391106488</v>
      </c>
      <c r="AM4">
        <v>5.2232842876440966</v>
      </c>
      <c r="AN4">
        <v>0.33525734005977492</v>
      </c>
      <c r="AO4">
        <v>4.6820232985782848</v>
      </c>
      <c r="AP4">
        <v>0.45027345736572738</v>
      </c>
      <c r="AQ4">
        <v>4.5718354234912928</v>
      </c>
      <c r="AR4">
        <v>0.97496861983512295</v>
      </c>
      <c r="AY4">
        <v>25.964330377548439</v>
      </c>
      <c r="AZ4">
        <v>2.9060386872942838</v>
      </c>
      <c r="BA4">
        <v>28.115326456579599</v>
      </c>
      <c r="BB4">
        <v>2.2017711237122568</v>
      </c>
      <c r="BC4">
        <v>3.3476813716502298</v>
      </c>
      <c r="BD4">
        <v>0.39606439926156528</v>
      </c>
      <c r="BE4">
        <v>1.392625536210907</v>
      </c>
      <c r="BF4">
        <v>0.36253383248701609</v>
      </c>
      <c r="BG4">
        <v>2.2336906502652409</v>
      </c>
      <c r="BH4">
        <v>0.29650434110836399</v>
      </c>
      <c r="BI4">
        <v>31.652468068092919</v>
      </c>
      <c r="BJ4">
        <v>3.8120087415173098</v>
      </c>
      <c r="BK4">
        <v>36.102686864654203</v>
      </c>
      <c r="BL4">
        <v>3.4865870549417939</v>
      </c>
    </row>
    <row r="5" spans="1:64">
      <c r="A5" s="22"/>
      <c r="B5" s="3" t="s">
        <v>47</v>
      </c>
      <c r="C5">
        <v>31.46596788870454</v>
      </c>
      <c r="D5">
        <v>2.0937679816747532</v>
      </c>
      <c r="E5">
        <v>31.08391445044202</v>
      </c>
      <c r="F5">
        <v>2.1301574956355549</v>
      </c>
      <c r="G5">
        <v>28.45674732045018</v>
      </c>
      <c r="H5">
        <v>1.946789286754594</v>
      </c>
      <c r="I5">
        <v>12.832564937433521</v>
      </c>
      <c r="J5">
        <v>0.52301001736375186</v>
      </c>
      <c r="K5">
        <v>12.197358485683029</v>
      </c>
      <c r="L5">
        <v>0.48956798265923501</v>
      </c>
      <c r="M5">
        <v>11.109526905687019</v>
      </c>
      <c r="N5">
        <v>1.0073701491222271</v>
      </c>
      <c r="O5">
        <v>7.9061040461620689</v>
      </c>
      <c r="P5">
        <v>0.78037406754920258</v>
      </c>
      <c r="Q5">
        <v>8.0947530949068476</v>
      </c>
      <c r="R5">
        <v>0.87951222417342345</v>
      </c>
      <c r="S5">
        <v>7.1763646814071276</v>
      </c>
      <c r="T5">
        <v>0.55682658247622618</v>
      </c>
      <c r="U5">
        <v>5.3832696232619357</v>
      </c>
      <c r="V5">
        <v>2.0648022178172929</v>
      </c>
      <c r="W5">
        <v>5.2920148259776587</v>
      </c>
      <c r="X5">
        <v>1.9892346565208061</v>
      </c>
      <c r="Y5">
        <v>3.458205267688629</v>
      </c>
      <c r="Z5">
        <v>0.75038396809152696</v>
      </c>
      <c r="AG5">
        <v>2.7739853374802501</v>
      </c>
      <c r="AH5">
        <v>1.0646929335114521</v>
      </c>
      <c r="AI5">
        <v>2.157725353124305</v>
      </c>
      <c r="AJ5">
        <v>0.9793452804632683</v>
      </c>
      <c r="AK5">
        <v>1.5728977865943561</v>
      </c>
      <c r="AL5">
        <v>0.16423463726783899</v>
      </c>
      <c r="AM5">
        <v>4.230613791689871</v>
      </c>
      <c r="AN5">
        <v>0.24321573713699171</v>
      </c>
      <c r="AO5">
        <v>4.1519574866405913</v>
      </c>
      <c r="AP5">
        <v>0.39446747492519491</v>
      </c>
      <c r="AQ5">
        <v>2.9637810180669861</v>
      </c>
      <c r="AR5">
        <v>0.15456892867801761</v>
      </c>
      <c r="AY5">
        <v>27.207078356462361</v>
      </c>
      <c r="AZ5">
        <v>4.1962056338097113</v>
      </c>
      <c r="BA5">
        <v>32.511061071681389</v>
      </c>
      <c r="BB5">
        <v>3.2030414600944419</v>
      </c>
      <c r="BC5">
        <v>2.4924866099207472</v>
      </c>
      <c r="BD5">
        <v>0.31403259293939539</v>
      </c>
      <c r="BE5">
        <v>2.3987657630167321</v>
      </c>
      <c r="BF5">
        <v>0.35099980896145738</v>
      </c>
      <c r="BG5">
        <v>3.011794211522</v>
      </c>
      <c r="BH5">
        <v>0.36138350924875468</v>
      </c>
      <c r="BI5">
        <v>29.049007254585941</v>
      </c>
      <c r="BJ5">
        <v>5.3153784191872697</v>
      </c>
      <c r="BK5">
        <v>24.730914480401811</v>
      </c>
      <c r="BL5">
        <v>4.7479189819128802</v>
      </c>
    </row>
    <row r="6" spans="1:64">
      <c r="A6" s="22"/>
      <c r="B6" s="3" t="s">
        <v>48</v>
      </c>
      <c r="C6">
        <v>38.941682924379627</v>
      </c>
      <c r="D6">
        <v>3.322984757434118</v>
      </c>
      <c r="E6">
        <v>21.935073136856229</v>
      </c>
      <c r="F6">
        <v>2.7701171434212721</v>
      </c>
      <c r="G6">
        <v>17.15027031801344</v>
      </c>
      <c r="H6">
        <v>2.7713955511232511</v>
      </c>
      <c r="I6">
        <v>14.01225082511518</v>
      </c>
      <c r="J6">
        <v>1.730963248663558</v>
      </c>
      <c r="K6">
        <v>14.15969413990568</v>
      </c>
      <c r="L6">
        <v>1.937495854182602</v>
      </c>
      <c r="M6">
        <v>12.703246979556001</v>
      </c>
      <c r="N6">
        <v>2.3626549066505098</v>
      </c>
      <c r="O6">
        <v>5.7530114291417629</v>
      </c>
      <c r="P6">
        <v>0.49909758344156768</v>
      </c>
      <c r="Q6">
        <v>6.502523879312105</v>
      </c>
      <c r="R6">
        <v>0.96883762951173336</v>
      </c>
      <c r="S6">
        <v>5.992878507288097</v>
      </c>
      <c r="T6">
        <v>1.2878289202192981</v>
      </c>
      <c r="U6">
        <v>3.931167973090576</v>
      </c>
      <c r="V6">
        <v>0.61815478690299819</v>
      </c>
      <c r="W6">
        <v>4.4105335416986664</v>
      </c>
      <c r="X6">
        <v>0.66975483118672641</v>
      </c>
      <c r="Y6">
        <v>4.6473253744594496</v>
      </c>
      <c r="Z6">
        <v>0.29464655958896818</v>
      </c>
      <c r="AG6">
        <v>3.0426187821164818</v>
      </c>
      <c r="AH6">
        <v>0.36807068385074437</v>
      </c>
      <c r="AI6">
        <v>2.8835584434951471</v>
      </c>
      <c r="AJ6">
        <v>0.42247972528586308</v>
      </c>
      <c r="AK6">
        <v>2.17779674946327</v>
      </c>
      <c r="AL6">
        <v>0.16920607295248161</v>
      </c>
      <c r="AM6">
        <v>2.9326013641224842</v>
      </c>
      <c r="AN6">
        <v>0.23271722570211431</v>
      </c>
      <c r="AO6">
        <v>2.9239193238924268</v>
      </c>
      <c r="AP6">
        <v>0.56393241187826426</v>
      </c>
      <c r="AQ6">
        <v>2.5364058122453979</v>
      </c>
      <c r="AR6">
        <v>0.46859131682563182</v>
      </c>
      <c r="AY6">
        <v>22.638621098177261</v>
      </c>
      <c r="AZ6">
        <v>2.733115586536603</v>
      </c>
      <c r="BA6">
        <v>25.713236450004029</v>
      </c>
      <c r="BB6">
        <v>2.0333391873063351</v>
      </c>
      <c r="BC6">
        <v>3.6705758534515218</v>
      </c>
      <c r="BD6">
        <v>0.52577040087025373</v>
      </c>
      <c r="BE6">
        <v>1.0776937591713081</v>
      </c>
      <c r="BF6">
        <v>0.27841602490815431</v>
      </c>
      <c r="BG6">
        <v>1.9366935771642539</v>
      </c>
      <c r="BH6">
        <v>0.35586665249777288</v>
      </c>
      <c r="BI6">
        <v>24.130002090571839</v>
      </c>
      <c r="BJ6">
        <v>4.5113485445542922</v>
      </c>
      <c r="BK6">
        <v>20.26508062452718</v>
      </c>
      <c r="BL6">
        <v>4.1046445235540956</v>
      </c>
    </row>
    <row r="7" spans="1:64">
      <c r="A7" s="22"/>
      <c r="B7" s="3" t="s">
        <v>49</v>
      </c>
      <c r="C7">
        <v>55.308048683658221</v>
      </c>
      <c r="D7">
        <v>14.216593855292411</v>
      </c>
      <c r="E7">
        <v>35.12555619011728</v>
      </c>
      <c r="F7">
        <v>7.823269747956747</v>
      </c>
      <c r="G7">
        <v>22.841311454929059</v>
      </c>
      <c r="H7">
        <v>5.2715566692166442</v>
      </c>
      <c r="I7">
        <v>13.560759385175031</v>
      </c>
      <c r="J7">
        <v>1.032196337487725</v>
      </c>
      <c r="K7">
        <v>13.02379904603295</v>
      </c>
      <c r="L7">
        <v>1.3532851571250191</v>
      </c>
      <c r="M7">
        <v>11.11993392248983</v>
      </c>
      <c r="N7">
        <v>1.690869838835336</v>
      </c>
      <c r="O7">
        <v>10.25126338047653</v>
      </c>
      <c r="P7">
        <v>0.99776258115701133</v>
      </c>
      <c r="Q7">
        <v>10.761393282651809</v>
      </c>
      <c r="R7">
        <v>1.138565899236256</v>
      </c>
      <c r="S7">
        <v>7.2395877197261873</v>
      </c>
      <c r="T7">
        <v>0.9013241176251755</v>
      </c>
      <c r="U7">
        <v>7.3833790173798954</v>
      </c>
      <c r="V7">
        <v>2.4557558783341742</v>
      </c>
      <c r="W7">
        <v>7.6176714717027334</v>
      </c>
      <c r="X7">
        <v>2.4047636407876332</v>
      </c>
      <c r="Y7">
        <v>6.7984293677666559</v>
      </c>
      <c r="Z7">
        <v>1.626367381835591</v>
      </c>
      <c r="AG7">
        <v>6.574284722557441</v>
      </c>
      <c r="AH7">
        <v>2.8688970366213442</v>
      </c>
      <c r="AI7">
        <v>4.0179463464296541</v>
      </c>
      <c r="AJ7">
        <v>1.630517389753382</v>
      </c>
      <c r="AK7">
        <v>3.1320131930736519</v>
      </c>
      <c r="AL7">
        <v>1.9638954539333779</v>
      </c>
      <c r="AM7">
        <v>3.9456963821520792</v>
      </c>
      <c r="AN7">
        <v>0.28902854833264902</v>
      </c>
      <c r="AO7">
        <v>3.635264700538535</v>
      </c>
      <c r="AP7">
        <v>0.67681860288621887</v>
      </c>
      <c r="AQ7">
        <v>3.294889743005073</v>
      </c>
      <c r="AR7">
        <v>0.82704054356021095</v>
      </c>
      <c r="AY7">
        <v>30.412148295491509</v>
      </c>
      <c r="AZ7">
        <v>8.5696204014492974</v>
      </c>
      <c r="BA7">
        <v>27.708872585537879</v>
      </c>
      <c r="BB7">
        <v>4.4375322532659176</v>
      </c>
      <c r="BC7">
        <v>3.530309348030805</v>
      </c>
      <c r="BD7">
        <v>0.56720077968314497</v>
      </c>
      <c r="BE7">
        <v>2.0092883332291178</v>
      </c>
      <c r="BF7">
        <v>0.38620023315306667</v>
      </c>
      <c r="BG7">
        <v>2.8598871630528842</v>
      </c>
      <c r="BH7">
        <v>0.41449427024382091</v>
      </c>
      <c r="BI7">
        <v>33.436726263867619</v>
      </c>
      <c r="BJ7">
        <v>7.795357824250793</v>
      </c>
      <c r="BK7">
        <v>33.176173900145251</v>
      </c>
      <c r="BL7">
        <v>7.7926625003462533</v>
      </c>
    </row>
    <row r="8" spans="1:64">
      <c r="A8" s="22"/>
      <c r="B8" s="3" t="s">
        <v>50</v>
      </c>
      <c r="C8">
        <v>35.349446762127812</v>
      </c>
      <c r="D8">
        <v>2.7835048016790398</v>
      </c>
      <c r="E8">
        <v>27.365766137885942</v>
      </c>
      <c r="F8">
        <v>2.5862674862700881</v>
      </c>
      <c r="G8">
        <v>24.699182771855408</v>
      </c>
      <c r="H8">
        <v>2.8630506158423721</v>
      </c>
      <c r="I8">
        <v>14.11059404819653</v>
      </c>
      <c r="J8">
        <v>1.3149392275816201</v>
      </c>
      <c r="K8">
        <v>13.84315904824518</v>
      </c>
      <c r="L8">
        <v>1.4842958675549001</v>
      </c>
      <c r="M8">
        <v>12.368611007398441</v>
      </c>
      <c r="N8">
        <v>1.859657331531489</v>
      </c>
      <c r="O8">
        <v>6.9152233652573232</v>
      </c>
      <c r="P8">
        <v>0.76968114715210822</v>
      </c>
      <c r="Q8">
        <v>7.3451522712777271</v>
      </c>
      <c r="R8">
        <v>1.064984677045328</v>
      </c>
      <c r="S8">
        <v>6.6136501274137798</v>
      </c>
      <c r="T8">
        <v>1.0499453748417751</v>
      </c>
      <c r="U8">
        <v>4.743819824847086</v>
      </c>
      <c r="V8">
        <v>1.721555297871709</v>
      </c>
      <c r="W8">
        <v>4.8712619760998193</v>
      </c>
      <c r="X8">
        <v>1.575195236394636</v>
      </c>
      <c r="Y8">
        <v>4.0764302950764746</v>
      </c>
      <c r="Z8">
        <v>0.60788190826743915</v>
      </c>
      <c r="AG8">
        <v>3.409748021159221</v>
      </c>
      <c r="AH8">
        <v>1.052980706595029</v>
      </c>
      <c r="AI8">
        <v>2.9923438579884252</v>
      </c>
      <c r="AJ8">
        <v>1.015859311750104</v>
      </c>
      <c r="AK8">
        <v>2.2968643702042888</v>
      </c>
      <c r="AL8">
        <v>0.48501119563852518</v>
      </c>
      <c r="AM8">
        <v>3.7237605747482339</v>
      </c>
      <c r="AN8">
        <v>0.25697664743741339</v>
      </c>
      <c r="AO8">
        <v>3.603671425715079</v>
      </c>
      <c r="AP8">
        <v>0.67023620836158748</v>
      </c>
      <c r="AQ8">
        <v>2.7666246406499568</v>
      </c>
      <c r="AR8">
        <v>0.4284808875902788</v>
      </c>
      <c r="AY8">
        <v>26.193547025095231</v>
      </c>
      <c r="AZ8">
        <v>3.902405365819531</v>
      </c>
      <c r="BA8">
        <v>31.099314724258001</v>
      </c>
      <c r="BB8">
        <v>3.081699907255782</v>
      </c>
      <c r="BC8">
        <v>3.1487310933755301</v>
      </c>
      <c r="BD8">
        <v>0.469132755606539</v>
      </c>
      <c r="BE8">
        <v>2.1392358670027432</v>
      </c>
      <c r="BF8">
        <v>0.40838061057774078</v>
      </c>
      <c r="BG8">
        <v>2.46993297046994</v>
      </c>
      <c r="BH8">
        <v>0.36596345244061568</v>
      </c>
      <c r="BI8">
        <v>27.067561940006762</v>
      </c>
      <c r="BJ8">
        <v>5.9349343917994002</v>
      </c>
      <c r="BK8">
        <v>23.601607337810449</v>
      </c>
      <c r="BL8">
        <v>7.6568482044974129</v>
      </c>
    </row>
    <row r="9" spans="1:64">
      <c r="A9" s="22" t="s">
        <v>1572</v>
      </c>
      <c r="B9" s="3" t="s">
        <v>44</v>
      </c>
      <c r="C9">
        <v>40.835689279672479</v>
      </c>
      <c r="D9">
        <v>6.5730198387024954</v>
      </c>
      <c r="E9">
        <v>30.585949439339611</v>
      </c>
      <c r="F9">
        <v>4.7582427617802816</v>
      </c>
      <c r="G9">
        <v>22.455154832737438</v>
      </c>
      <c r="H9">
        <v>3.134792386292915</v>
      </c>
      <c r="I9">
        <v>13.44332971219216</v>
      </c>
      <c r="J9">
        <v>0.69808038809421791</v>
      </c>
      <c r="K9">
        <v>13.20969093766047</v>
      </c>
      <c r="L9">
        <v>0.76275857284772808</v>
      </c>
      <c r="M9">
        <v>8.7549340858079177</v>
      </c>
      <c r="N9">
        <v>0.42173845390067599</v>
      </c>
      <c r="O9">
        <v>20.71276089072261</v>
      </c>
      <c r="P9">
        <v>2.1822366814859468</v>
      </c>
      <c r="Q9">
        <v>15.599494900811809</v>
      </c>
      <c r="R9">
        <v>1.3074941533868569</v>
      </c>
      <c r="S9">
        <v>8.9768081920836629</v>
      </c>
      <c r="T9">
        <v>1.0632919902460689</v>
      </c>
      <c r="U9">
        <v>5.5012496003665214</v>
      </c>
      <c r="V9">
        <v>0.87592312934833139</v>
      </c>
      <c r="W9">
        <v>6.4923642574022011</v>
      </c>
      <c r="X9">
        <v>1.1138680709592179</v>
      </c>
      <c r="Y9">
        <v>3.068935865562977</v>
      </c>
      <c r="Z9">
        <v>0.76888304419657794</v>
      </c>
      <c r="AA9">
        <v>17.335985226962251</v>
      </c>
      <c r="AB9">
        <v>1.401154418969349</v>
      </c>
      <c r="AG9">
        <v>18.151067538695369</v>
      </c>
      <c r="AH9">
        <v>6.2124165463960459</v>
      </c>
      <c r="AI9">
        <v>11.935496075456159</v>
      </c>
      <c r="AJ9">
        <v>2.939756169614459</v>
      </c>
      <c r="AK9">
        <v>11.858135549250269</v>
      </c>
      <c r="AL9">
        <v>4.6063115761723541</v>
      </c>
      <c r="AS9">
        <v>41.274551784193477</v>
      </c>
      <c r="AT9">
        <v>3.5605445761847521</v>
      </c>
      <c r="AU9">
        <v>9.4737056295838702</v>
      </c>
      <c r="AV9">
        <v>1.1121798668278819</v>
      </c>
      <c r="AW9">
        <v>7.8450151035943581</v>
      </c>
      <c r="AX9">
        <v>1.0017111335896549</v>
      </c>
      <c r="AY9">
        <v>50.863199733631149</v>
      </c>
      <c r="AZ9">
        <v>9.744707557409729</v>
      </c>
      <c r="BA9">
        <v>52.123633320576232</v>
      </c>
      <c r="BB9">
        <v>7.4427941327076557</v>
      </c>
      <c r="BC9">
        <v>5.7249096896078528</v>
      </c>
      <c r="BD9">
        <v>1.5343183179031079</v>
      </c>
      <c r="BE9">
        <v>5.3643000146335051</v>
      </c>
      <c r="BF9">
        <v>0.99225515525437014</v>
      </c>
      <c r="BG9">
        <v>2.1060843011571788</v>
      </c>
      <c r="BH9">
        <v>0.79311771370754414</v>
      </c>
      <c r="BI9">
        <v>18.59547181563579</v>
      </c>
      <c r="BJ9">
        <v>4.8123018993743454</v>
      </c>
      <c r="BK9">
        <v>23.03135073401571</v>
      </c>
      <c r="BL9">
        <v>7.1165554809814102</v>
      </c>
    </row>
    <row r="10" spans="1:64">
      <c r="A10" s="22"/>
      <c r="B10" s="3" t="s">
        <v>45</v>
      </c>
      <c r="C10">
        <v>98.281074432762637</v>
      </c>
      <c r="D10">
        <v>12.348650494832841</v>
      </c>
      <c r="E10">
        <v>47.045215460071709</v>
      </c>
      <c r="F10">
        <v>4.1190714871285996</v>
      </c>
      <c r="G10">
        <v>22.818532535852331</v>
      </c>
      <c r="H10">
        <v>3.275272512436612</v>
      </c>
      <c r="I10">
        <v>3.3955050126440098</v>
      </c>
      <c r="J10">
        <v>0.51126501056094398</v>
      </c>
      <c r="K10">
        <v>2.9759064414379082</v>
      </c>
      <c r="L10">
        <v>0.39823398901645379</v>
      </c>
      <c r="M10">
        <v>3.3349428402163879</v>
      </c>
      <c r="N10">
        <v>0.29904478617408647</v>
      </c>
      <c r="O10">
        <v>20.67690075571894</v>
      </c>
      <c r="P10">
        <v>2.2935023186651811</v>
      </c>
      <c r="Q10">
        <v>14.45132454336925</v>
      </c>
      <c r="R10">
        <v>0.71023311650243504</v>
      </c>
      <c r="S10">
        <v>9.4639979179063669</v>
      </c>
      <c r="T10">
        <v>0.56549579213220347</v>
      </c>
      <c r="U10">
        <v>9.0392897123281344</v>
      </c>
      <c r="V10">
        <v>0.70757242761587147</v>
      </c>
      <c r="W10">
        <v>9.2324479548002536</v>
      </c>
      <c r="X10">
        <v>0.82496590643118706</v>
      </c>
      <c r="Y10">
        <v>5.0123571789923256</v>
      </c>
      <c r="Z10">
        <v>0.65028817612826173</v>
      </c>
      <c r="AA10">
        <v>21.928694594374779</v>
      </c>
      <c r="AB10">
        <v>2.3491874944658222</v>
      </c>
      <c r="AG10">
        <v>16.44609437943555</v>
      </c>
      <c r="AH10">
        <v>8.4701817961213006</v>
      </c>
      <c r="AI10">
        <v>10.77784506021889</v>
      </c>
      <c r="AJ10">
        <v>6.179298134081554</v>
      </c>
      <c r="AK10">
        <v>9.7754310209013298</v>
      </c>
      <c r="AL10">
        <v>4.4602826349473377</v>
      </c>
      <c r="AS10">
        <v>7.7425941298196674</v>
      </c>
      <c r="AT10">
        <v>2.3239106022974338</v>
      </c>
      <c r="AU10">
        <v>7.4732594072555711</v>
      </c>
      <c r="AV10">
        <v>1.5247509945833639</v>
      </c>
      <c r="AW10">
        <v>6.2693570353882562</v>
      </c>
      <c r="AX10">
        <v>1.2434897108825009</v>
      </c>
      <c r="AY10">
        <v>34.906275556055157</v>
      </c>
      <c r="AZ10">
        <v>3.9897817018248709</v>
      </c>
      <c r="BA10">
        <v>46.971175035366002</v>
      </c>
      <c r="BB10">
        <v>3.496834203799998</v>
      </c>
      <c r="BC10">
        <v>8.5658353713916799</v>
      </c>
      <c r="BD10">
        <v>1.627318246409051</v>
      </c>
      <c r="BE10">
        <v>5.7642281657900902</v>
      </c>
      <c r="BF10">
        <v>1.0598155888508189</v>
      </c>
      <c r="BG10">
        <v>5.590149968869369</v>
      </c>
      <c r="BH10">
        <v>0.91020609324816915</v>
      </c>
      <c r="BI10">
        <v>32.853724454728507</v>
      </c>
      <c r="BJ10">
        <v>3.0809903797103249</v>
      </c>
      <c r="BK10">
        <v>33.117358432134921</v>
      </c>
      <c r="BL10">
        <v>4.1489317263118446</v>
      </c>
    </row>
    <row r="11" spans="1:64">
      <c r="A11" s="22"/>
      <c r="B11" s="3" t="s">
        <v>46</v>
      </c>
      <c r="C11">
        <v>44.738716940864357</v>
      </c>
      <c r="D11">
        <v>3.7690327537228399</v>
      </c>
      <c r="E11">
        <v>34.412173952777472</v>
      </c>
      <c r="F11">
        <v>3.151978185265206</v>
      </c>
      <c r="G11">
        <v>22.776039443443079</v>
      </c>
      <c r="H11">
        <v>2.0575044836660181</v>
      </c>
      <c r="I11">
        <v>7.9556893456865367</v>
      </c>
      <c r="J11">
        <v>0.56941811556714494</v>
      </c>
      <c r="K11">
        <v>7.1737758367096696</v>
      </c>
      <c r="L11">
        <v>0.92726711397666495</v>
      </c>
      <c r="M11">
        <v>7.5467991847108227</v>
      </c>
      <c r="N11">
        <v>1.487489256860401</v>
      </c>
      <c r="O11">
        <v>14.792394036419379</v>
      </c>
      <c r="P11">
        <v>1.2442527994847961</v>
      </c>
      <c r="Q11">
        <v>11.643929395372361</v>
      </c>
      <c r="R11">
        <v>0.79767925555390529</v>
      </c>
      <c r="S11">
        <v>7.2691100395968178</v>
      </c>
      <c r="T11">
        <v>0.73868221778887766</v>
      </c>
      <c r="U11">
        <v>10.88713094352253</v>
      </c>
      <c r="V11">
        <v>1.2083606417022981</v>
      </c>
      <c r="W11">
        <v>10.814206296493939</v>
      </c>
      <c r="X11">
        <v>0.82185200590895957</v>
      </c>
      <c r="Y11">
        <v>6.3891649353752458</v>
      </c>
      <c r="Z11">
        <v>0.90375176126567414</v>
      </c>
      <c r="AA11">
        <v>14.95464915730383</v>
      </c>
      <c r="AB11">
        <v>1.4756234805158071</v>
      </c>
      <c r="AG11">
        <v>6.3940444190974679</v>
      </c>
      <c r="AH11">
        <v>1.3788547978648209</v>
      </c>
      <c r="AI11">
        <v>3.9578924784083118</v>
      </c>
      <c r="AJ11">
        <v>0.61207656342411187</v>
      </c>
      <c r="AK11">
        <v>3.394303119219662</v>
      </c>
      <c r="AL11">
        <v>0.43283267666519709</v>
      </c>
      <c r="AS11">
        <v>10.63584214054293</v>
      </c>
      <c r="AT11">
        <v>0.74700770701830044</v>
      </c>
      <c r="AU11">
        <v>8.2421592140517941</v>
      </c>
      <c r="AV11">
        <v>0.52563885528941801</v>
      </c>
      <c r="AW11">
        <v>7.4396648367149618</v>
      </c>
      <c r="AX11">
        <v>0.66498368451052869</v>
      </c>
      <c r="AY11">
        <v>43.270948202472773</v>
      </c>
      <c r="AZ11">
        <v>5.0476120931669461</v>
      </c>
      <c r="BA11">
        <v>54.247163090048268</v>
      </c>
      <c r="BB11">
        <v>3.2935270309474549</v>
      </c>
      <c r="BC11">
        <v>8.239783636163617</v>
      </c>
      <c r="BD11">
        <v>1.643730419702347</v>
      </c>
      <c r="BE11">
        <v>7.2849654236425483</v>
      </c>
      <c r="BF11">
        <v>2.835312541396076</v>
      </c>
      <c r="BG11">
        <v>5.8417646986370784</v>
      </c>
      <c r="BH11">
        <v>0.90750415785527005</v>
      </c>
      <c r="BI11">
        <v>28.615830212336871</v>
      </c>
      <c r="BJ11">
        <v>3.3972663942273131</v>
      </c>
      <c r="BK11">
        <v>35.10671422610222</v>
      </c>
      <c r="BL11">
        <v>5.8754241791560462</v>
      </c>
    </row>
    <row r="12" spans="1:64">
      <c r="A12" s="22"/>
      <c r="B12" s="3" t="s">
        <v>47</v>
      </c>
      <c r="C12">
        <v>57.661203093515788</v>
      </c>
      <c r="D12">
        <v>5.5352253686494688</v>
      </c>
      <c r="E12">
        <v>53.817626126426497</v>
      </c>
      <c r="F12">
        <v>4.7871631651235083</v>
      </c>
      <c r="G12">
        <v>61.018738856987227</v>
      </c>
      <c r="H12">
        <v>4.2995593083020376</v>
      </c>
      <c r="I12">
        <v>12.503679089811239</v>
      </c>
      <c r="J12">
        <v>0.67159266344042967</v>
      </c>
      <c r="K12">
        <v>12.62481044589957</v>
      </c>
      <c r="L12">
        <v>0.59407156856663557</v>
      </c>
      <c r="M12">
        <v>11.72523727493035</v>
      </c>
      <c r="N12">
        <v>1.1456664805005501</v>
      </c>
      <c r="O12">
        <v>10.3611943870398</v>
      </c>
      <c r="P12">
        <v>1.5831260319243921</v>
      </c>
      <c r="Q12">
        <v>10.11070173359114</v>
      </c>
      <c r="R12">
        <v>1.066073110985144</v>
      </c>
      <c r="S12">
        <v>9.3558481290507647</v>
      </c>
      <c r="T12">
        <v>0.68545535608128694</v>
      </c>
      <c r="U12">
        <v>8.541722664492065</v>
      </c>
      <c r="V12">
        <v>3.1808806166365389</v>
      </c>
      <c r="W12">
        <v>9.5507654238498549</v>
      </c>
      <c r="X12">
        <v>3.3149804729080601</v>
      </c>
      <c r="Y12">
        <v>5.7712561855443276</v>
      </c>
      <c r="Z12">
        <v>1.4160263364160159</v>
      </c>
      <c r="AA12">
        <v>11.777200715595029</v>
      </c>
      <c r="AB12">
        <v>7.481983394316134</v>
      </c>
      <c r="AG12">
        <v>6.8885040646925093</v>
      </c>
      <c r="AH12">
        <v>3.250017837005942</v>
      </c>
      <c r="AI12">
        <v>3.8846467724784648</v>
      </c>
      <c r="AJ12">
        <v>2.8311928673952731</v>
      </c>
      <c r="AK12">
        <v>4.5655532259670863</v>
      </c>
      <c r="AL12">
        <v>1.6369676166690661</v>
      </c>
      <c r="AS12">
        <v>12.14584017248867</v>
      </c>
      <c r="AT12">
        <v>0.75429696199326901</v>
      </c>
      <c r="AU12">
        <v>10.728879885751081</v>
      </c>
      <c r="AV12">
        <v>0.63897636635196775</v>
      </c>
      <c r="AW12">
        <v>10.268934751499151</v>
      </c>
      <c r="AX12">
        <v>0.84973692386077393</v>
      </c>
      <c r="AY12">
        <v>55.566122089504127</v>
      </c>
      <c r="AZ12">
        <v>6.8676033749335952</v>
      </c>
      <c r="BA12">
        <v>56.00724669894641</v>
      </c>
      <c r="BB12">
        <v>4.5109122203135312</v>
      </c>
      <c r="BC12">
        <v>4.9339424697805354</v>
      </c>
      <c r="BD12">
        <v>1.3174966215103789</v>
      </c>
      <c r="BE12">
        <v>8.1496088479003514</v>
      </c>
      <c r="BF12">
        <v>1.688865957913541</v>
      </c>
      <c r="BG12">
        <v>5.4929996145651279</v>
      </c>
      <c r="BH12">
        <v>0.76381308504038958</v>
      </c>
      <c r="BI12">
        <v>38.357436378890533</v>
      </c>
      <c r="BJ12">
        <v>5.7517840863816536</v>
      </c>
      <c r="BK12">
        <v>35.429084213404423</v>
      </c>
      <c r="BL12">
        <v>10.787450649657281</v>
      </c>
    </row>
    <row r="13" spans="1:64">
      <c r="A13" s="22"/>
      <c r="B13" s="3" t="s">
        <v>48</v>
      </c>
      <c r="C13">
        <v>44.772684585545257</v>
      </c>
      <c r="D13">
        <v>3.3068361119079088</v>
      </c>
      <c r="E13">
        <v>21.817659536027868</v>
      </c>
      <c r="F13">
        <v>4.6374336158898881</v>
      </c>
      <c r="G13">
        <v>19.67445653184658</v>
      </c>
      <c r="H13">
        <v>3.0705153263606708</v>
      </c>
      <c r="I13">
        <v>15.375012634833629</v>
      </c>
      <c r="J13">
        <v>2.573411204224286</v>
      </c>
      <c r="K13">
        <v>16.702614114786829</v>
      </c>
      <c r="L13">
        <v>2.4099408761149141</v>
      </c>
      <c r="M13">
        <v>14.85767770253984</v>
      </c>
      <c r="N13">
        <v>2.8026518923726398</v>
      </c>
      <c r="O13">
        <v>7.2274794475343134</v>
      </c>
      <c r="P13">
        <v>1.353918200623599</v>
      </c>
      <c r="Q13">
        <v>7.4024960238936348</v>
      </c>
      <c r="R13">
        <v>0.877498108335801</v>
      </c>
      <c r="S13">
        <v>8.2723619211902246</v>
      </c>
      <c r="T13">
        <v>1.1223181642017639</v>
      </c>
      <c r="U13">
        <v>5.0730497073588072</v>
      </c>
      <c r="V13">
        <v>0.69387739271176629</v>
      </c>
      <c r="W13">
        <v>6.6489667244919639</v>
      </c>
      <c r="X13">
        <v>0.99562014709011104</v>
      </c>
      <c r="Y13">
        <v>3.8472094312843521</v>
      </c>
      <c r="Z13">
        <v>0.45257853338313497</v>
      </c>
      <c r="AA13">
        <v>12.245914363462591</v>
      </c>
      <c r="AB13">
        <v>1.928668925438235</v>
      </c>
      <c r="AG13">
        <v>5.6623046499117917</v>
      </c>
      <c r="AH13">
        <v>1.200690761571235</v>
      </c>
      <c r="AI13">
        <v>3.1603919786515982</v>
      </c>
      <c r="AJ13">
        <v>0.39286981051272313</v>
      </c>
      <c r="AK13">
        <v>4.4477738139593059</v>
      </c>
      <c r="AL13">
        <v>0.36423875320477911</v>
      </c>
      <c r="AS13">
        <v>7.7232899803612396</v>
      </c>
      <c r="AT13">
        <v>0.41414460989751212</v>
      </c>
      <c r="AU13">
        <v>6.9549260467091054</v>
      </c>
      <c r="AV13">
        <v>0.36726231446655938</v>
      </c>
      <c r="AW13">
        <v>6.0982658495577322</v>
      </c>
      <c r="AX13">
        <v>0.47452801098368369</v>
      </c>
      <c r="AY13">
        <v>63.459170920966983</v>
      </c>
      <c r="AZ13">
        <v>9.0808888510666907</v>
      </c>
      <c r="BA13">
        <v>72.317019760473727</v>
      </c>
      <c r="BB13">
        <v>8.0170663163963471</v>
      </c>
      <c r="BC13">
        <v>12.158685629558651</v>
      </c>
      <c r="BD13">
        <v>1.6710488726425381</v>
      </c>
      <c r="BE13">
        <v>8.9306873536496898</v>
      </c>
      <c r="BF13">
        <v>1.157057272242781</v>
      </c>
      <c r="BG13">
        <v>8.1955667344800567</v>
      </c>
      <c r="BH13">
        <v>2.1611034199494439</v>
      </c>
      <c r="BI13">
        <v>31.469524374931531</v>
      </c>
      <c r="BJ13">
        <v>3.604008221550612</v>
      </c>
      <c r="BK13">
        <v>25.52339037230902</v>
      </c>
      <c r="BL13">
        <v>5.4739833490369634</v>
      </c>
    </row>
    <row r="14" spans="1:64">
      <c r="A14" s="22"/>
      <c r="B14" s="3" t="s">
        <v>49</v>
      </c>
      <c r="C14">
        <v>67.957287681666429</v>
      </c>
      <c r="D14">
        <v>13.110623492337639</v>
      </c>
      <c r="E14">
        <v>43.874864941212337</v>
      </c>
      <c r="F14">
        <v>6.0382905693846949</v>
      </c>
      <c r="G14">
        <v>36.764014680949288</v>
      </c>
      <c r="H14">
        <v>4.5601662772518328</v>
      </c>
      <c r="I14">
        <v>14.908122254376851</v>
      </c>
      <c r="J14">
        <v>1.3907942738227801</v>
      </c>
      <c r="K14">
        <v>15.068793467951989</v>
      </c>
      <c r="L14">
        <v>1.6029442737854349</v>
      </c>
      <c r="M14">
        <v>13.098523542190049</v>
      </c>
      <c r="N14">
        <v>2.0597293234230749</v>
      </c>
      <c r="O14">
        <v>18.078773144120209</v>
      </c>
      <c r="P14">
        <v>2.971595723894068</v>
      </c>
      <c r="Q14">
        <v>13.49852438852005</v>
      </c>
      <c r="R14">
        <v>1.2551651375109349</v>
      </c>
      <c r="S14">
        <v>9.304894565663119</v>
      </c>
      <c r="T14">
        <v>1.032685752102743</v>
      </c>
      <c r="U14">
        <v>9.5071884606493313</v>
      </c>
      <c r="V14">
        <v>2.7364792068142729</v>
      </c>
      <c r="W14">
        <v>10.02257908973421</v>
      </c>
      <c r="X14">
        <v>2.7094503519876749</v>
      </c>
      <c r="Y14">
        <v>5.8686124633424184</v>
      </c>
      <c r="Z14">
        <v>1.4819668818115019</v>
      </c>
      <c r="AA14">
        <v>20.26034594519923</v>
      </c>
      <c r="AB14">
        <v>9.6506029036694336</v>
      </c>
      <c r="AG14">
        <v>14.901215724592481</v>
      </c>
      <c r="AH14">
        <v>7.5199157597535979</v>
      </c>
      <c r="AI14">
        <v>11.610633632602649</v>
      </c>
      <c r="AJ14">
        <v>7.5437212370872571</v>
      </c>
      <c r="AK14">
        <v>8.9987882936026722</v>
      </c>
      <c r="AL14">
        <v>4.1929114222974846</v>
      </c>
      <c r="AS14">
        <v>24.928268719175119</v>
      </c>
      <c r="AT14">
        <v>3.5719810979458639</v>
      </c>
      <c r="AU14">
        <v>10.87477555963298</v>
      </c>
      <c r="AV14">
        <v>1.51323814829043</v>
      </c>
      <c r="AW14">
        <v>9.3927205509283116</v>
      </c>
      <c r="AX14">
        <v>1.1953632017036591</v>
      </c>
      <c r="AY14">
        <v>54.436984889324783</v>
      </c>
      <c r="AZ14">
        <v>7.9133779216367186</v>
      </c>
      <c r="BA14">
        <v>64.169746998099114</v>
      </c>
      <c r="BB14">
        <v>7.4945490898803646</v>
      </c>
      <c r="BC14">
        <v>8.924415073347431</v>
      </c>
      <c r="BD14">
        <v>1.709643950035922</v>
      </c>
      <c r="BE14">
        <v>8.1049131874025075</v>
      </c>
      <c r="BF14">
        <v>3.0764137795743629</v>
      </c>
      <c r="BG14">
        <v>6.8943399344081486</v>
      </c>
      <c r="BH14">
        <v>1.7910030561218011</v>
      </c>
      <c r="BI14">
        <v>40.809032787988457</v>
      </c>
      <c r="BJ14">
        <v>9.2468167554361997</v>
      </c>
      <c r="BK14">
        <v>37.892445434680901</v>
      </c>
      <c r="BL14">
        <v>11.596983540434019</v>
      </c>
    </row>
    <row r="15" spans="1:64">
      <c r="A15" s="22"/>
      <c r="B15" s="3" t="s">
        <v>50</v>
      </c>
      <c r="C15">
        <v>53.087468778396037</v>
      </c>
      <c r="D15">
        <v>5.6705656113640801</v>
      </c>
      <c r="E15">
        <v>45.55272522413329</v>
      </c>
      <c r="F15">
        <v>5.5780025202172938</v>
      </c>
      <c r="G15">
        <v>50.063928967419308</v>
      </c>
      <c r="H15">
        <v>4.7624124282295339</v>
      </c>
      <c r="I15">
        <v>14.84906103211781</v>
      </c>
      <c r="J15">
        <v>1.96275082899882</v>
      </c>
      <c r="K15">
        <v>15.79409629810036</v>
      </c>
      <c r="L15">
        <v>1.87222581554556</v>
      </c>
      <c r="M15">
        <v>14.117696307712491</v>
      </c>
      <c r="N15">
        <v>2.2081516678064852</v>
      </c>
      <c r="O15">
        <v>9.0241771051342674</v>
      </c>
      <c r="P15">
        <v>1.9066689317580769</v>
      </c>
      <c r="Q15">
        <v>8.8782805395017306</v>
      </c>
      <c r="R15">
        <v>1.154601177686764</v>
      </c>
      <c r="S15">
        <v>8.8840381853102599</v>
      </c>
      <c r="T15">
        <v>1.14120513748538</v>
      </c>
      <c r="U15">
        <v>7.127806365409092</v>
      </c>
      <c r="V15">
        <v>2.605874433562013</v>
      </c>
      <c r="W15">
        <v>8.5713024957659094</v>
      </c>
      <c r="X15">
        <v>3.0052505709979731</v>
      </c>
      <c r="Y15">
        <v>5.0840825532403846</v>
      </c>
      <c r="Z15">
        <v>1.3182197213891269</v>
      </c>
      <c r="AA15">
        <v>12.06250493314786</v>
      </c>
      <c r="AB15">
        <v>6.2163913613508006</v>
      </c>
      <c r="AG15">
        <v>8.1789644685268481</v>
      </c>
      <c r="AH15">
        <v>3.462229676743712</v>
      </c>
      <c r="AI15">
        <v>4.7987238968462487</v>
      </c>
      <c r="AJ15">
        <v>3.494124411726871</v>
      </c>
      <c r="AK15">
        <v>5.7719349863835223</v>
      </c>
      <c r="AL15">
        <v>2.1506717415801941</v>
      </c>
      <c r="AS15">
        <v>10.51455194300428</v>
      </c>
      <c r="AT15">
        <v>1.048156644188051</v>
      </c>
      <c r="AU15">
        <v>9.2271929453212849</v>
      </c>
      <c r="AV15">
        <v>0.55958532340318601</v>
      </c>
      <c r="AW15">
        <v>8.5587330234100332</v>
      </c>
      <c r="AX15">
        <v>0.70229656397538753</v>
      </c>
      <c r="AY15">
        <v>61.894607813852311</v>
      </c>
      <c r="AZ15">
        <v>8.7628713016716304</v>
      </c>
      <c r="BA15">
        <v>66.352926030775933</v>
      </c>
      <c r="BB15">
        <v>6.7621931170022753</v>
      </c>
      <c r="BC15">
        <v>9.35491442539006</v>
      </c>
      <c r="BD15">
        <v>1.5492056322422949</v>
      </c>
      <c r="BE15">
        <v>8.5634143383944075</v>
      </c>
      <c r="BF15">
        <v>1.447853819168903</v>
      </c>
      <c r="BG15">
        <v>7.2871120292559626</v>
      </c>
      <c r="BH15">
        <v>2.0937635306775721</v>
      </c>
      <c r="BI15">
        <v>35.607108694675567</v>
      </c>
      <c r="BJ15">
        <v>7.8238360693824731</v>
      </c>
      <c r="BK15">
        <v>32.655778556221513</v>
      </c>
      <c r="BL15">
        <v>13.14053963209704</v>
      </c>
    </row>
    <row r="16" spans="1:64">
      <c r="A16" s="22" t="s">
        <v>1573</v>
      </c>
      <c r="B16" s="3" t="s">
        <v>44</v>
      </c>
      <c r="C16">
        <v>21.25583550817284</v>
      </c>
      <c r="D16">
        <v>1.3056847560362019</v>
      </c>
      <c r="E16">
        <v>20.181827836617352</v>
      </c>
      <c r="F16">
        <v>1.209887414638422</v>
      </c>
      <c r="G16">
        <v>15.269288932680929</v>
      </c>
      <c r="H16">
        <v>0.71697156245691573</v>
      </c>
      <c r="I16">
        <v>16.74546420514265</v>
      </c>
      <c r="J16">
        <v>3.3228321812930659</v>
      </c>
      <c r="K16">
        <v>17.074163680905581</v>
      </c>
      <c r="L16">
        <v>2.2944949259955938</v>
      </c>
      <c r="M16">
        <v>10.20149139965112</v>
      </c>
      <c r="N16">
        <v>0.73147119092340185</v>
      </c>
      <c r="O16">
        <v>21.36756030470789</v>
      </c>
      <c r="P16">
        <v>3.149558747139511</v>
      </c>
      <c r="Q16">
        <v>16.802248355002138</v>
      </c>
      <c r="R16">
        <v>2.2167199663991308</v>
      </c>
      <c r="S16">
        <v>6.0708012047483226</v>
      </c>
      <c r="T16">
        <v>0.33100027017660433</v>
      </c>
      <c r="U16">
        <v>6.0390694276483989</v>
      </c>
      <c r="V16">
        <v>1.523220716583646</v>
      </c>
      <c r="W16">
        <v>7.4253039554643392</v>
      </c>
      <c r="X16">
        <v>0.95755585394467257</v>
      </c>
      <c r="Y16">
        <v>3.559721593868765</v>
      </c>
      <c r="Z16">
        <v>0.65268651170704206</v>
      </c>
      <c r="AA16">
        <v>12.34234246467916</v>
      </c>
      <c r="AB16">
        <v>1.049326870740368</v>
      </c>
      <c r="AC16">
        <v>10.50251905483117</v>
      </c>
      <c r="AD16">
        <v>1.354476079340756</v>
      </c>
      <c r="AE16">
        <v>9.1196409236692269</v>
      </c>
      <c r="AF16">
        <v>2.1773741674637548</v>
      </c>
      <c r="AG16">
        <v>18.83501809592611</v>
      </c>
      <c r="AH16">
        <v>5.3497633004418441</v>
      </c>
      <c r="AI16">
        <v>25.543844126054569</v>
      </c>
      <c r="AJ16">
        <v>7.527328429741722</v>
      </c>
      <c r="AK16">
        <v>3.3984212423509228</v>
      </c>
      <c r="AL16">
        <v>0.5415093250476477</v>
      </c>
      <c r="AM16">
        <v>12.47578066522275</v>
      </c>
      <c r="AN16">
        <v>3.579634132406984</v>
      </c>
      <c r="AO16">
        <v>13.548841362440481</v>
      </c>
      <c r="AP16">
        <v>2.1951089348856301</v>
      </c>
      <c r="AQ16">
        <v>7.5045734471881476</v>
      </c>
      <c r="AR16">
        <v>0.84678517476877369</v>
      </c>
      <c r="AS16">
        <v>18.942718021527</v>
      </c>
      <c r="AT16">
        <v>4.9535399656723413</v>
      </c>
      <c r="AU16">
        <v>14.350495683025789</v>
      </c>
      <c r="AV16">
        <v>1.3353926898226709</v>
      </c>
      <c r="AW16">
        <v>9.5183708429227174</v>
      </c>
      <c r="AX16">
        <v>0.70218767925833536</v>
      </c>
      <c r="AY16">
        <v>12.130870009153769</v>
      </c>
      <c r="AZ16">
        <v>3.1818887719014679</v>
      </c>
      <c r="BA16">
        <v>13.255995163162041</v>
      </c>
      <c r="BB16">
        <v>4.4606825668035954</v>
      </c>
      <c r="BC16">
        <v>16.1096484485819</v>
      </c>
      <c r="BD16">
        <v>2.9046362290187941</v>
      </c>
      <c r="BE16">
        <v>14.298437711091211</v>
      </c>
      <c r="BF16">
        <v>1.680923334800438</v>
      </c>
      <c r="BG16">
        <v>8.3363489677246552</v>
      </c>
      <c r="BH16">
        <v>1.5333702189783771</v>
      </c>
      <c r="BI16">
        <v>15.86766687027662</v>
      </c>
      <c r="BJ16">
        <v>1.1492025286683289</v>
      </c>
      <c r="BK16">
        <v>13.59483563683248</v>
      </c>
      <c r="BL16">
        <v>0.69686627634110088</v>
      </c>
    </row>
    <row r="17" spans="1:64">
      <c r="A17" s="22"/>
      <c r="B17" s="3" t="s">
        <v>45</v>
      </c>
      <c r="C17">
        <v>25.556416433419749</v>
      </c>
      <c r="D17">
        <v>1.974270491874365</v>
      </c>
      <c r="E17">
        <v>24.022310609118492</v>
      </c>
      <c r="F17">
        <v>0.68711105349151747</v>
      </c>
      <c r="G17">
        <v>13.750781394170421</v>
      </c>
      <c r="H17">
        <v>0.39300325522326351</v>
      </c>
      <c r="I17">
        <v>5.9912380090335802</v>
      </c>
      <c r="J17">
        <v>2.743641409679574</v>
      </c>
      <c r="K17">
        <v>5.7557904369319504</v>
      </c>
      <c r="L17">
        <v>1.7132592502236701</v>
      </c>
      <c r="M17">
        <v>0.96158313399769535</v>
      </c>
      <c r="N17">
        <v>0.42460924853423271</v>
      </c>
      <c r="O17">
        <v>20.14928245284327</v>
      </c>
      <c r="P17">
        <v>3.1460404962805879</v>
      </c>
      <c r="Q17">
        <v>18.572065414712611</v>
      </c>
      <c r="R17">
        <v>2.5035079834619731</v>
      </c>
      <c r="S17">
        <v>6.2122857644866007</v>
      </c>
      <c r="T17">
        <v>0.45137258961908833</v>
      </c>
      <c r="U17">
        <v>8.9191165954139997</v>
      </c>
      <c r="V17">
        <v>1.859164624483133</v>
      </c>
      <c r="W17">
        <v>10.2559050164556</v>
      </c>
      <c r="X17">
        <v>0.84682505313550738</v>
      </c>
      <c r="Y17">
        <v>4.5076619475386543</v>
      </c>
      <c r="Z17">
        <v>0.23269852909558791</v>
      </c>
      <c r="AA17">
        <v>19.028513778141431</v>
      </c>
      <c r="AB17">
        <v>1.2345613097041399</v>
      </c>
      <c r="AC17">
        <v>19.497939015307811</v>
      </c>
      <c r="AD17">
        <v>1.5562695448663491</v>
      </c>
      <c r="AE17">
        <v>9.6047884066439657</v>
      </c>
      <c r="AF17">
        <v>0.87067906527803707</v>
      </c>
      <c r="AG17">
        <v>24.06937996145777</v>
      </c>
      <c r="AH17">
        <v>9.7486446195394301</v>
      </c>
      <c r="AI17">
        <v>22.883303248991322</v>
      </c>
      <c r="AJ17">
        <v>8.9290825061087578</v>
      </c>
      <c r="AK17">
        <v>3.5889788528171449</v>
      </c>
      <c r="AL17">
        <v>1.9665902134823869</v>
      </c>
      <c r="AM17">
        <v>10.34438556160131</v>
      </c>
      <c r="AN17">
        <v>3.7030098666173501</v>
      </c>
      <c r="AO17">
        <v>14.486520865194819</v>
      </c>
      <c r="AP17">
        <v>2.206664432001689</v>
      </c>
      <c r="AQ17">
        <v>9.0419223313332679</v>
      </c>
      <c r="AR17">
        <v>0.81231927887950706</v>
      </c>
      <c r="AS17">
        <v>7.4369380496398563</v>
      </c>
      <c r="AT17">
        <v>4.5717767726742942</v>
      </c>
      <c r="AU17">
        <v>4.9402881965502479</v>
      </c>
      <c r="AV17">
        <v>1.8562495944016371</v>
      </c>
      <c r="AW17">
        <v>4.211007295649412</v>
      </c>
      <c r="AX17">
        <v>0.65012769811672333</v>
      </c>
      <c r="AY17">
        <v>8.3138169075733099</v>
      </c>
      <c r="AZ17">
        <v>1.3962470792502211</v>
      </c>
      <c r="BA17">
        <v>5.9439727384917784</v>
      </c>
      <c r="BB17">
        <v>0.49360235066977748</v>
      </c>
      <c r="BC17">
        <v>13.0681907780512</v>
      </c>
      <c r="BD17">
        <v>2.780848807079086</v>
      </c>
      <c r="BE17">
        <v>10.3016347350347</v>
      </c>
      <c r="BF17">
        <v>1.4407893661273841</v>
      </c>
      <c r="BG17">
        <v>6.4871612980737234</v>
      </c>
      <c r="BH17">
        <v>1.306705541807075</v>
      </c>
      <c r="BI17">
        <v>9.2511376637382252</v>
      </c>
      <c r="BJ17">
        <v>0.85472207878620199</v>
      </c>
      <c r="BK17">
        <v>6.435977180196514</v>
      </c>
      <c r="BL17">
        <v>0.72926992139214963</v>
      </c>
    </row>
    <row r="18" spans="1:64">
      <c r="A18" s="22"/>
      <c r="B18" s="3" t="s">
        <v>46</v>
      </c>
      <c r="C18">
        <v>16.21125440124375</v>
      </c>
      <c r="D18">
        <v>1.947912452414905</v>
      </c>
      <c r="E18">
        <v>20.86541168526146</v>
      </c>
      <c r="F18">
        <v>2.38506486055469</v>
      </c>
      <c r="G18">
        <v>12.451401149523461</v>
      </c>
      <c r="H18">
        <v>1.1006640143305539</v>
      </c>
      <c r="I18">
        <v>14.65443244956867</v>
      </c>
      <c r="J18">
        <v>3.3430802564876099</v>
      </c>
      <c r="K18">
        <v>13.09249471801775</v>
      </c>
      <c r="L18">
        <v>1.932852005162806</v>
      </c>
      <c r="M18">
        <v>4.7577841423781866</v>
      </c>
      <c r="N18">
        <v>0.58270511506573985</v>
      </c>
      <c r="O18">
        <v>20.31406278070315</v>
      </c>
      <c r="P18">
        <v>3.1795183288990549</v>
      </c>
      <c r="Q18">
        <v>18.652053681243331</v>
      </c>
      <c r="R18">
        <v>2.1009242634759988</v>
      </c>
      <c r="S18">
        <v>4.5362348589490464</v>
      </c>
      <c r="T18">
        <v>0.24187365264137001</v>
      </c>
      <c r="U18">
        <v>11.84129160722531</v>
      </c>
      <c r="V18">
        <v>1.73850047343555</v>
      </c>
      <c r="W18">
        <v>15.073163729571309</v>
      </c>
      <c r="X18">
        <v>1.1467563360859301</v>
      </c>
      <c r="Y18">
        <v>4.085335844335332</v>
      </c>
      <c r="Z18">
        <v>0.29281034345126428</v>
      </c>
      <c r="AA18">
        <v>13.411923293514439</v>
      </c>
      <c r="AB18">
        <v>0.98731585213534989</v>
      </c>
      <c r="AC18">
        <v>13.612924313610041</v>
      </c>
      <c r="AD18">
        <v>1.10866519612971</v>
      </c>
      <c r="AE18">
        <v>6.6755755753722887</v>
      </c>
      <c r="AF18">
        <v>0.78053896365634423</v>
      </c>
      <c r="AG18">
        <v>15.96977359295825</v>
      </c>
      <c r="AH18">
        <v>4.2619150915082944</v>
      </c>
      <c r="AI18">
        <v>14.5401396166437</v>
      </c>
      <c r="AJ18">
        <v>4.2534061476839016</v>
      </c>
      <c r="AK18">
        <v>2.23819213498194</v>
      </c>
      <c r="AL18">
        <v>0.26062027451094077</v>
      </c>
      <c r="AM18">
        <v>16.695401039301171</v>
      </c>
      <c r="AN18">
        <v>4.683336683787692</v>
      </c>
      <c r="AO18">
        <v>18.69305282592401</v>
      </c>
      <c r="AP18">
        <v>1.9764653877653551</v>
      </c>
      <c r="AQ18">
        <v>8.7388864548463623</v>
      </c>
      <c r="AR18">
        <v>1.8849896107527719</v>
      </c>
      <c r="AS18">
        <v>11.110949655935681</v>
      </c>
      <c r="AT18">
        <v>4.9802886503855062</v>
      </c>
      <c r="AU18">
        <v>7.1663680632198412</v>
      </c>
      <c r="AV18">
        <v>1.4353196523023031</v>
      </c>
      <c r="AW18">
        <v>4.4847128901431086</v>
      </c>
      <c r="AX18">
        <v>0.1710975508937162</v>
      </c>
      <c r="AY18">
        <v>15.36695368285284</v>
      </c>
      <c r="AZ18">
        <v>1.1059832891278929</v>
      </c>
      <c r="BA18">
        <v>11.093970098396211</v>
      </c>
      <c r="BB18">
        <v>0.6974083013504746</v>
      </c>
      <c r="BC18">
        <v>13.231435363979051</v>
      </c>
      <c r="BD18">
        <v>2.5270986507798061</v>
      </c>
      <c r="BE18">
        <v>10.693205936290211</v>
      </c>
      <c r="BF18">
        <v>1.0734084497474581</v>
      </c>
      <c r="BG18">
        <v>4.9634119740301532</v>
      </c>
      <c r="BH18">
        <v>1.189004005126183</v>
      </c>
      <c r="BI18">
        <v>13.56253245062155</v>
      </c>
      <c r="BJ18">
        <v>1.6032066042489219</v>
      </c>
      <c r="BK18">
        <v>10.54997884654359</v>
      </c>
      <c r="BL18">
        <v>1.264173878450217</v>
      </c>
    </row>
    <row r="19" spans="1:64">
      <c r="A19" s="22"/>
      <c r="B19" s="3" t="s">
        <v>47</v>
      </c>
      <c r="C19">
        <v>13.11143712613792</v>
      </c>
      <c r="D19">
        <v>2.6513122960604201</v>
      </c>
      <c r="E19">
        <v>15.329001873482371</v>
      </c>
      <c r="F19">
        <v>1.8398401129593021</v>
      </c>
      <c r="G19">
        <v>7.7252932022380012</v>
      </c>
      <c r="H19">
        <v>1.0645106935490729</v>
      </c>
      <c r="I19">
        <v>11.89446358701176</v>
      </c>
      <c r="J19">
        <v>3.2590755438746331</v>
      </c>
      <c r="K19">
        <v>9.4399856034755114</v>
      </c>
      <c r="L19">
        <v>2.162575743737746</v>
      </c>
      <c r="M19">
        <v>3.315928515612967</v>
      </c>
      <c r="N19">
        <v>0.3022751620316616</v>
      </c>
      <c r="O19">
        <v>11.622854180759269</v>
      </c>
      <c r="P19">
        <v>2.8156520526782449</v>
      </c>
      <c r="Q19">
        <v>9.3159173343000532</v>
      </c>
      <c r="R19">
        <v>1.645915559740218</v>
      </c>
      <c r="S19">
        <v>2.3952305059051251</v>
      </c>
      <c r="T19">
        <v>0.25241583544066831</v>
      </c>
      <c r="U19">
        <v>5.2480692966137976</v>
      </c>
      <c r="V19">
        <v>1.715545670809957</v>
      </c>
      <c r="W19">
        <v>6.9574373388944259</v>
      </c>
      <c r="X19">
        <v>1.047214676335593</v>
      </c>
      <c r="Y19">
        <v>2.962263327141188</v>
      </c>
      <c r="Z19">
        <v>0.23931794073599011</v>
      </c>
      <c r="AA19">
        <v>11.900285926219061</v>
      </c>
      <c r="AB19">
        <v>5.1979638261959558</v>
      </c>
      <c r="AC19">
        <v>12.93898863748189</v>
      </c>
      <c r="AD19">
        <v>3.940379923822352</v>
      </c>
      <c r="AE19">
        <v>11.98354713175055</v>
      </c>
      <c r="AF19">
        <v>4.6019195903855943</v>
      </c>
      <c r="AG19">
        <v>9.9715344279887361</v>
      </c>
      <c r="AH19">
        <v>4.8670344859784791</v>
      </c>
      <c r="AI19">
        <v>8.8980890285020493</v>
      </c>
      <c r="AJ19">
        <v>4.2963312824536626</v>
      </c>
      <c r="AK19">
        <v>1.3844058236978729</v>
      </c>
      <c r="AL19">
        <v>0.34795043333707287</v>
      </c>
      <c r="AM19">
        <v>11.02244095729268</v>
      </c>
      <c r="AN19">
        <v>3.7728200685455362</v>
      </c>
      <c r="AO19">
        <v>15.489814769255981</v>
      </c>
      <c r="AP19">
        <v>1.599149935278545</v>
      </c>
      <c r="AQ19">
        <v>6.3287550329426061</v>
      </c>
      <c r="AR19">
        <v>1.148175340022582</v>
      </c>
      <c r="AS19">
        <v>13.31668285166656</v>
      </c>
      <c r="AT19">
        <v>5.5136367234718637</v>
      </c>
      <c r="AU19">
        <v>5.1951284047501556</v>
      </c>
      <c r="AV19">
        <v>1.3571967651957231</v>
      </c>
      <c r="AW19">
        <v>4.4304426385242071</v>
      </c>
      <c r="AX19">
        <v>0.16329972050496941</v>
      </c>
      <c r="AY19">
        <v>11.238763382743491</v>
      </c>
      <c r="AZ19">
        <v>1.19206420485762</v>
      </c>
      <c r="BA19">
        <v>9.3568714487694731</v>
      </c>
      <c r="BB19">
        <v>0.69503970549382044</v>
      </c>
      <c r="BC19">
        <v>8.336825998733417</v>
      </c>
      <c r="BD19">
        <v>2.472073060987376</v>
      </c>
      <c r="BE19">
        <v>11.33770654545083</v>
      </c>
      <c r="BF19">
        <v>1.0397050131719421</v>
      </c>
      <c r="BG19">
        <v>4.9405419863682187</v>
      </c>
      <c r="BH19">
        <v>1.093309589921196</v>
      </c>
      <c r="BI19">
        <v>9.7721692704834204</v>
      </c>
      <c r="BJ19">
        <v>0.74115212635691297</v>
      </c>
      <c r="BK19">
        <v>5.3544119857038934</v>
      </c>
      <c r="BL19">
        <v>0.49509836705042981</v>
      </c>
    </row>
    <row r="20" spans="1:64">
      <c r="A20" s="22"/>
      <c r="B20" s="3" t="s">
        <v>48</v>
      </c>
      <c r="C20">
        <v>22.468979494670251</v>
      </c>
      <c r="D20">
        <v>4.807678586199752</v>
      </c>
      <c r="E20">
        <v>22.14254211856446</v>
      </c>
      <c r="F20">
        <v>2.584553781516211</v>
      </c>
      <c r="G20">
        <v>11.365909389559279</v>
      </c>
      <c r="H20">
        <v>2.4397896196241931</v>
      </c>
      <c r="I20">
        <v>8.2315625975487272</v>
      </c>
      <c r="J20">
        <v>3.2059725822047049</v>
      </c>
      <c r="K20">
        <v>10.16426527388713</v>
      </c>
      <c r="L20">
        <v>2.472687901445072</v>
      </c>
      <c r="M20">
        <v>5.1792788375826158</v>
      </c>
      <c r="N20">
        <v>0.33305589129974578</v>
      </c>
      <c r="O20">
        <v>11.500524123882769</v>
      </c>
      <c r="P20">
        <v>2.8574812799012368</v>
      </c>
      <c r="Q20">
        <v>7.4694286172305526</v>
      </c>
      <c r="R20">
        <v>1.8829347172120929</v>
      </c>
      <c r="S20">
        <v>2.102699107674459</v>
      </c>
      <c r="T20">
        <v>0.30090144039166861</v>
      </c>
      <c r="U20">
        <v>5.826483462966725</v>
      </c>
      <c r="V20">
        <v>1.7564518415822949</v>
      </c>
      <c r="W20">
        <v>7.5189305841666094</v>
      </c>
      <c r="X20">
        <v>0.98709017576193725</v>
      </c>
      <c r="Y20">
        <v>3.1096990440621761</v>
      </c>
      <c r="Z20">
        <v>0.23070479187172321</v>
      </c>
      <c r="AA20">
        <v>14.248122346929669</v>
      </c>
      <c r="AB20">
        <v>1.070798868326754</v>
      </c>
      <c r="AC20">
        <v>15.06222183188199</v>
      </c>
      <c r="AD20">
        <v>1.028400169301382</v>
      </c>
      <c r="AE20">
        <v>9.7033191402651049</v>
      </c>
      <c r="AF20">
        <v>1.7552143234055599</v>
      </c>
      <c r="AG20">
        <v>10.1322570937265</v>
      </c>
      <c r="AH20">
        <v>2.2793002844393189</v>
      </c>
      <c r="AI20">
        <v>9.6502690439061656</v>
      </c>
      <c r="AJ20">
        <v>2.3727940157543101</v>
      </c>
      <c r="AK20">
        <v>1.0587106881895769</v>
      </c>
      <c r="AL20">
        <v>0.15804881308362989</v>
      </c>
      <c r="AM20">
        <v>6.7040487821920598</v>
      </c>
      <c r="AN20">
        <v>4.1575468217279514</v>
      </c>
      <c r="AO20">
        <v>10.93008316979401</v>
      </c>
      <c r="AP20">
        <v>2.5117028252228608</v>
      </c>
      <c r="AQ20">
        <v>6.231203243158661</v>
      </c>
      <c r="AR20">
        <v>0.66951091221959869</v>
      </c>
      <c r="AS20">
        <v>9.9158593106360406</v>
      </c>
      <c r="AT20">
        <v>2.6040302720230848</v>
      </c>
      <c r="AU20">
        <v>3.4397334205270629</v>
      </c>
      <c r="AV20">
        <v>0.60262832968338731</v>
      </c>
      <c r="AW20">
        <v>3.7114399272098231</v>
      </c>
      <c r="AX20">
        <v>0.25470571909475992</v>
      </c>
      <c r="AY20">
        <v>17.92078923010445</v>
      </c>
      <c r="AZ20">
        <v>2.2204156461742359</v>
      </c>
      <c r="BA20">
        <v>10.269938769117401</v>
      </c>
      <c r="BB20">
        <v>0.51033412819911261</v>
      </c>
      <c r="BC20">
        <v>12.457190638282221</v>
      </c>
      <c r="BD20">
        <v>2.1974739957805012</v>
      </c>
      <c r="BE20">
        <v>9.453862420620764</v>
      </c>
      <c r="BF20">
        <v>1.063685529339885</v>
      </c>
      <c r="BG20">
        <v>4.345800003954551</v>
      </c>
      <c r="BH20">
        <v>1.005050428902287</v>
      </c>
      <c r="BI20">
        <v>17.50622626377762</v>
      </c>
      <c r="BJ20">
        <v>1.6745867065854729</v>
      </c>
      <c r="BK20">
        <v>10.300552779490131</v>
      </c>
      <c r="BL20">
        <v>1.0716254182726419</v>
      </c>
    </row>
    <row r="21" spans="1:64">
      <c r="A21" s="22"/>
      <c r="B21" s="3" t="s">
        <v>49</v>
      </c>
      <c r="C21">
        <v>23.097036639580701</v>
      </c>
      <c r="D21">
        <v>5.0824744954324386</v>
      </c>
      <c r="E21">
        <v>23.678863174981661</v>
      </c>
      <c r="F21">
        <v>4.3015677718202108</v>
      </c>
      <c r="G21">
        <v>14.277896780463969</v>
      </c>
      <c r="H21">
        <v>2.6937251990266349</v>
      </c>
      <c r="I21">
        <v>15.23503366351853</v>
      </c>
      <c r="J21">
        <v>4.0960273261083628</v>
      </c>
      <c r="K21">
        <v>15.1926726775873</v>
      </c>
      <c r="L21">
        <v>3.4875170351766589</v>
      </c>
      <c r="M21">
        <v>7.1707610964596027</v>
      </c>
      <c r="N21">
        <v>0.91504277852976734</v>
      </c>
      <c r="O21">
        <v>19.892751780623321</v>
      </c>
      <c r="P21">
        <v>3.2654864463980688</v>
      </c>
      <c r="Q21">
        <v>17.240704654225318</v>
      </c>
      <c r="R21">
        <v>3.1315881245786001</v>
      </c>
      <c r="S21">
        <v>5.2540545479492646</v>
      </c>
      <c r="T21">
        <v>0.59802963567574086</v>
      </c>
      <c r="U21">
        <v>8.4672102589786249</v>
      </c>
      <c r="V21">
        <v>1.9887424562107781</v>
      </c>
      <c r="W21">
        <v>10.763684297102881</v>
      </c>
      <c r="X21">
        <v>1.5163364677421201</v>
      </c>
      <c r="Y21">
        <v>4.0018220566384883</v>
      </c>
      <c r="Z21">
        <v>0.49154423022260368</v>
      </c>
      <c r="AA21">
        <v>17.7640783848823</v>
      </c>
      <c r="AB21">
        <v>6.3253510556505894</v>
      </c>
      <c r="AC21">
        <v>17.96548136488666</v>
      </c>
      <c r="AD21">
        <v>4.4337286326549297</v>
      </c>
      <c r="AE21">
        <v>11.45331523063947</v>
      </c>
      <c r="AF21">
        <v>4.5708828524104961</v>
      </c>
      <c r="AG21">
        <v>20.463060782574178</v>
      </c>
      <c r="AH21">
        <v>9.5124521641205106</v>
      </c>
      <c r="AI21">
        <v>20.524938467188161</v>
      </c>
      <c r="AJ21">
        <v>8.7650229051041659</v>
      </c>
      <c r="AK21">
        <v>3.5286747158192342</v>
      </c>
      <c r="AL21">
        <v>1.9761817535674659</v>
      </c>
      <c r="AM21">
        <v>12.36926999525595</v>
      </c>
      <c r="AN21">
        <v>4.5616528876235529</v>
      </c>
      <c r="AO21">
        <v>15.097139929811799</v>
      </c>
      <c r="AP21">
        <v>3.0577370095303551</v>
      </c>
      <c r="AQ21">
        <v>8.7394779434597094</v>
      </c>
      <c r="AR21">
        <v>3.480147633613655</v>
      </c>
      <c r="AS21">
        <v>17.10238032331538</v>
      </c>
      <c r="AT21">
        <v>6.5318257495234864</v>
      </c>
      <c r="AU21">
        <v>13.464950281808759</v>
      </c>
      <c r="AV21">
        <v>4.7332836747224771</v>
      </c>
      <c r="AW21">
        <v>7.8887155133576892</v>
      </c>
      <c r="AX21">
        <v>1.6098920993608099</v>
      </c>
      <c r="AY21">
        <v>14.148780294876021</v>
      </c>
      <c r="AZ21">
        <v>2.6337628078923201</v>
      </c>
      <c r="BA21">
        <v>11.120332040120109</v>
      </c>
      <c r="BB21">
        <v>2.7642010223723181</v>
      </c>
      <c r="BC21">
        <v>13.25967248803904</v>
      </c>
      <c r="BD21">
        <v>2.63912359577705</v>
      </c>
      <c r="BE21">
        <v>12.3394149516488</v>
      </c>
      <c r="BF21">
        <v>2.6450313480404701</v>
      </c>
      <c r="BG21">
        <v>6.4302114618994386</v>
      </c>
      <c r="BH21">
        <v>1.480286036204882</v>
      </c>
      <c r="BI21">
        <v>18.549376738979269</v>
      </c>
      <c r="BJ21">
        <v>4.318124450847872</v>
      </c>
      <c r="BK21">
        <v>10.70141729881969</v>
      </c>
      <c r="BL21">
        <v>1.8348340221641919</v>
      </c>
    </row>
    <row r="22" spans="1:64">
      <c r="A22" s="22"/>
      <c r="B22" s="3" t="s">
        <v>50</v>
      </c>
      <c r="C22">
        <v>21.394735706877849</v>
      </c>
      <c r="D22">
        <v>4.6794121296103226</v>
      </c>
      <c r="E22">
        <v>21.04330866990728</v>
      </c>
      <c r="F22">
        <v>2.5584721775067951</v>
      </c>
      <c r="G22">
        <v>10.59174577620392</v>
      </c>
      <c r="H22">
        <v>2.1079746730362809</v>
      </c>
      <c r="I22">
        <v>10.808734206535171</v>
      </c>
      <c r="J22">
        <v>3.256091012922504</v>
      </c>
      <c r="K22">
        <v>10.66010842297103</v>
      </c>
      <c r="L22">
        <v>2.329533192376922</v>
      </c>
      <c r="M22">
        <v>4.3752295450100576</v>
      </c>
      <c r="N22">
        <v>0.32400036170755842</v>
      </c>
      <c r="O22">
        <v>11.64643683513979</v>
      </c>
      <c r="P22">
        <v>2.8599049094342881</v>
      </c>
      <c r="Q22">
        <v>8.4443356136149497</v>
      </c>
      <c r="R22">
        <v>1.888550473672832</v>
      </c>
      <c r="S22">
        <v>2.3173281197426441</v>
      </c>
      <c r="T22">
        <v>0.31080776333519478</v>
      </c>
      <c r="U22">
        <v>5.548737521788019</v>
      </c>
      <c r="V22">
        <v>1.7401145414526691</v>
      </c>
      <c r="W22">
        <v>7.2769880606024673</v>
      </c>
      <c r="X22">
        <v>1.023653663464603</v>
      </c>
      <c r="Y22">
        <v>3.0860197197936721</v>
      </c>
      <c r="Z22">
        <v>0.28136086512277908</v>
      </c>
      <c r="AA22">
        <v>13.331988896281119</v>
      </c>
      <c r="AB22">
        <v>4.2150900756897034</v>
      </c>
      <c r="AC22">
        <v>14.544498933707761</v>
      </c>
      <c r="AD22">
        <v>3.637893591954473</v>
      </c>
      <c r="AE22">
        <v>10.90337496402371</v>
      </c>
      <c r="AF22">
        <v>3.6340611090462791</v>
      </c>
      <c r="AG22">
        <v>11.312562656315491</v>
      </c>
      <c r="AH22">
        <v>4.815235587593671</v>
      </c>
      <c r="AI22">
        <v>10.36562265255961</v>
      </c>
      <c r="AJ22">
        <v>4.2864322890317164</v>
      </c>
      <c r="AK22">
        <v>1.57784027252057</v>
      </c>
      <c r="AL22">
        <v>0.67589362469758385</v>
      </c>
      <c r="AM22">
        <v>9.1286105701181057</v>
      </c>
      <c r="AN22">
        <v>4.0419675263553909</v>
      </c>
      <c r="AO22">
        <v>13.48957504166296</v>
      </c>
      <c r="AP22">
        <v>2.5590897369871191</v>
      </c>
      <c r="AQ22">
        <v>6.2829883747447184</v>
      </c>
      <c r="AR22">
        <v>1.020235221603498</v>
      </c>
      <c r="AS22">
        <v>12.74243045751078</v>
      </c>
      <c r="AT22">
        <v>4.9242778506510936</v>
      </c>
      <c r="AU22">
        <v>5.1911900502424926</v>
      </c>
      <c r="AV22">
        <v>1.582166828965093</v>
      </c>
      <c r="AW22">
        <v>4.3056429067579698</v>
      </c>
      <c r="AX22">
        <v>0.32188252347295798</v>
      </c>
      <c r="AY22">
        <v>14.969509116230579</v>
      </c>
      <c r="AZ22">
        <v>1.8050704684468919</v>
      </c>
      <c r="BA22">
        <v>9.8758182733474591</v>
      </c>
      <c r="BB22">
        <v>0.61071630185776915</v>
      </c>
      <c r="BC22">
        <v>10.84427446081723</v>
      </c>
      <c r="BD22">
        <v>2.3447651806212928</v>
      </c>
      <c r="BE22">
        <v>11.000314900134949</v>
      </c>
      <c r="BF22">
        <v>1.5046208962839061</v>
      </c>
      <c r="BG22">
        <v>4.8615297159280848</v>
      </c>
      <c r="BH22">
        <v>1.051515044127439</v>
      </c>
      <c r="BI22">
        <v>15.476026170896899</v>
      </c>
      <c r="BJ22">
        <v>1.5842180040257861</v>
      </c>
      <c r="BK22">
        <v>8.8529851658249168</v>
      </c>
      <c r="BL22">
        <v>0.9681615311451538</v>
      </c>
    </row>
    <row r="23" spans="1:64">
      <c r="A23" s="22" t="s">
        <v>1574</v>
      </c>
      <c r="B23" s="3" t="s">
        <v>44</v>
      </c>
      <c r="C23">
        <v>5.0015184862802027</v>
      </c>
      <c r="D23">
        <v>0.71618103046962434</v>
      </c>
      <c r="E23">
        <v>4.3719517068619256</v>
      </c>
      <c r="F23">
        <v>0.78717538254131225</v>
      </c>
      <c r="G23">
        <v>1.1661027436145111</v>
      </c>
      <c r="H23">
        <v>0.28272581112564948</v>
      </c>
      <c r="I23">
        <v>1.805468432958077</v>
      </c>
      <c r="J23">
        <v>0.70738719493984603</v>
      </c>
      <c r="K23">
        <v>1.3035690651614891</v>
      </c>
      <c r="L23">
        <v>3.7980983846824183E-2</v>
      </c>
      <c r="M23">
        <v>1.2676157071101231</v>
      </c>
      <c r="N23">
        <v>5.1793059281032783E-2</v>
      </c>
      <c r="Q23">
        <v>0.74404050920980702</v>
      </c>
      <c r="R23">
        <v>8.4372543770543637E-2</v>
      </c>
      <c r="W23">
        <v>0.24417386161896479</v>
      </c>
      <c r="X23">
        <v>3.6127601825745911E-2</v>
      </c>
      <c r="Y23">
        <v>0.3317770659620613</v>
      </c>
      <c r="Z23">
        <v>8.1928831717736614E-2</v>
      </c>
      <c r="AC23">
        <v>0.9459615999746166</v>
      </c>
      <c r="AD23">
        <v>0.40209828425625038</v>
      </c>
      <c r="AG23">
        <v>0.98591823032532055</v>
      </c>
      <c r="AH23">
        <v>0.42358686527647998</v>
      </c>
      <c r="AI23">
        <v>2.1050791752943869</v>
      </c>
      <c r="AJ23">
        <v>0.60946467213367683</v>
      </c>
      <c r="AK23">
        <v>0.143352331067543</v>
      </c>
      <c r="AL23">
        <v>8.1738967167415591E-2</v>
      </c>
      <c r="AS23">
        <v>1.2387818608884349</v>
      </c>
      <c r="AT23">
        <v>9.3339211298090377E-2</v>
      </c>
      <c r="AY23">
        <v>2.1541417260411921</v>
      </c>
      <c r="AZ23">
        <v>0.33798711479037019</v>
      </c>
      <c r="BA23">
        <v>4.0722822717013081</v>
      </c>
      <c r="BB23">
        <v>0.19590443198678609</v>
      </c>
      <c r="BI23">
        <v>4.9351496904301566</v>
      </c>
      <c r="BJ23">
        <v>0.48755699326029428</v>
      </c>
      <c r="BK23">
        <v>3.7707658003927209</v>
      </c>
      <c r="BL23">
        <v>0.28337045206716888</v>
      </c>
    </row>
    <row r="24" spans="1:64">
      <c r="A24" s="22"/>
      <c r="B24" s="3" t="s">
        <v>45</v>
      </c>
      <c r="C24">
        <v>7.5705817864471934</v>
      </c>
      <c r="D24">
        <v>0.61015389641731455</v>
      </c>
      <c r="E24">
        <v>6.3386742425308764</v>
      </c>
      <c r="F24">
        <v>0.83751635369622202</v>
      </c>
      <c r="G24">
        <v>1.4820445662032531</v>
      </c>
      <c r="H24">
        <v>6.0701373813658387E-2</v>
      </c>
      <c r="I24">
        <v>1.524242694519</v>
      </c>
      <c r="J24">
        <v>0.71065658963378042</v>
      </c>
      <c r="K24">
        <v>0.16212700156864271</v>
      </c>
      <c r="L24">
        <v>3.3300374939623623E-2</v>
      </c>
      <c r="M24">
        <v>0.36575198457445851</v>
      </c>
      <c r="N24">
        <v>3.9588610625402421E-2</v>
      </c>
      <c r="Q24">
        <v>0.87508055922920602</v>
      </c>
      <c r="R24">
        <v>8.2454978582732874E-2</v>
      </c>
      <c r="W24">
        <v>0.19583583098339849</v>
      </c>
      <c r="X24">
        <v>1.5866516081057849E-2</v>
      </c>
      <c r="Y24">
        <v>0.2292172095836644</v>
      </c>
      <c r="Z24">
        <v>6.8637193829904644E-2</v>
      </c>
      <c r="AC24">
        <v>0.99785391502267706</v>
      </c>
      <c r="AD24">
        <v>9.573684378177505E-2</v>
      </c>
      <c r="AG24">
        <v>1.706669570743119</v>
      </c>
      <c r="AH24">
        <v>0.71609103511830074</v>
      </c>
      <c r="AI24">
        <v>2.3609607855184742</v>
      </c>
      <c r="AJ24">
        <v>0.99162121654624713</v>
      </c>
      <c r="AK24">
        <v>8.5092218434088415E-2</v>
      </c>
      <c r="AL24">
        <v>2.0264690148472628E-2</v>
      </c>
      <c r="AS24">
        <v>0.33276051421664099</v>
      </c>
      <c r="AT24">
        <v>9.5670083333969272E-2</v>
      </c>
      <c r="AY24">
        <v>2.6510561579066492</v>
      </c>
      <c r="AZ24">
        <v>0.33429811890810318</v>
      </c>
      <c r="BA24">
        <v>2.9854463996736711</v>
      </c>
      <c r="BB24">
        <v>0.51872716244362105</v>
      </c>
      <c r="BI24">
        <v>2.826154247558661</v>
      </c>
      <c r="BJ24">
        <v>0.1661060320193907</v>
      </c>
      <c r="BK24">
        <v>1.347469290687882</v>
      </c>
      <c r="BL24">
        <v>0.13717198435764941</v>
      </c>
    </row>
    <row r="25" spans="1:64">
      <c r="A25" s="22"/>
      <c r="B25" s="3" t="s">
        <v>46</v>
      </c>
      <c r="C25">
        <v>6.6076827318226936</v>
      </c>
      <c r="D25">
        <v>1.0991891181562929</v>
      </c>
      <c r="E25">
        <v>5.7761519254437443</v>
      </c>
      <c r="F25">
        <v>0.31734269100737922</v>
      </c>
      <c r="G25">
        <v>1.858070588691906</v>
      </c>
      <c r="H25">
        <v>0.10246409957748551</v>
      </c>
      <c r="I25">
        <v>2.2335153605757121</v>
      </c>
      <c r="J25">
        <v>0.67511060871761519</v>
      </c>
      <c r="K25">
        <v>0.31689612286189162</v>
      </c>
      <c r="L25">
        <v>6.0149357815581707E-2</v>
      </c>
      <c r="M25">
        <v>0.37049257842934319</v>
      </c>
      <c r="N25">
        <v>9.7978134422861698E-2</v>
      </c>
      <c r="Q25">
        <v>0.64981166545832991</v>
      </c>
      <c r="R25">
        <v>6.7682112674222458E-2</v>
      </c>
      <c r="W25">
        <v>0.35797179657730871</v>
      </c>
      <c r="X25">
        <v>0.1249793039803304</v>
      </c>
      <c r="Y25">
        <v>0.5094001514756934</v>
      </c>
      <c r="Z25">
        <v>6.539701679472068E-2</v>
      </c>
      <c r="AC25">
        <v>0.65982796236455066</v>
      </c>
      <c r="AD25">
        <v>5.3797830917775923E-2</v>
      </c>
      <c r="AG25">
        <v>0.83460728492526493</v>
      </c>
      <c r="AH25">
        <v>0.353719536674583</v>
      </c>
      <c r="AI25">
        <v>1.52206811255573</v>
      </c>
      <c r="AJ25">
        <v>0.39683388791649449</v>
      </c>
      <c r="AK25">
        <v>0.1077639964549809</v>
      </c>
      <c r="AL25">
        <v>1.8838936225002691E-2</v>
      </c>
      <c r="AS25">
        <v>0.374340388417435</v>
      </c>
      <c r="AT25">
        <v>0.1164820878465366</v>
      </c>
      <c r="AY25">
        <v>3.2112906740948621</v>
      </c>
      <c r="AZ25">
        <v>0.33024897690328681</v>
      </c>
      <c r="BA25">
        <v>3.0800488104739849</v>
      </c>
      <c r="BB25">
        <v>0.33940304607381377</v>
      </c>
      <c r="BI25">
        <v>3.4086886448937959</v>
      </c>
      <c r="BJ25">
        <v>0.19992715871796141</v>
      </c>
      <c r="BK25">
        <v>2.806008129800885</v>
      </c>
      <c r="BL25">
        <v>0.1489129833352951</v>
      </c>
    </row>
    <row r="26" spans="1:64">
      <c r="A26" s="22"/>
      <c r="B26" s="3" t="s">
        <v>47</v>
      </c>
      <c r="C26">
        <v>2.8728721220831779</v>
      </c>
      <c r="D26">
        <v>0.34311938098760758</v>
      </c>
      <c r="E26">
        <v>3.9500106202028342</v>
      </c>
      <c r="F26">
        <v>0.73283463822070249</v>
      </c>
      <c r="G26">
        <v>2.6173161895846051</v>
      </c>
      <c r="H26">
        <v>0.21318672716050591</v>
      </c>
      <c r="I26">
        <v>2.1170629855083489</v>
      </c>
      <c r="J26">
        <v>0.64037811107382347</v>
      </c>
      <c r="M26">
        <v>0.12573032061931599</v>
      </c>
      <c r="N26">
        <v>1.5859181476273649E-2</v>
      </c>
      <c r="Q26">
        <v>0.45249186217010712</v>
      </c>
      <c r="R26">
        <v>2.974801049587911E-2</v>
      </c>
      <c r="W26">
        <v>0.94433003434056184</v>
      </c>
      <c r="X26">
        <v>0.50864745415573764</v>
      </c>
      <c r="Y26">
        <v>0.36808426722376519</v>
      </c>
      <c r="Z26">
        <v>8.4948550764465516E-2</v>
      </c>
      <c r="AC26">
        <v>0.54444310656381489</v>
      </c>
      <c r="AD26">
        <v>5.2927158298431608E-2</v>
      </c>
      <c r="AG26">
        <v>2.9970250165704679</v>
      </c>
      <c r="AH26">
        <v>2.8495791109052169</v>
      </c>
      <c r="AI26">
        <v>0.42698184089567381</v>
      </c>
      <c r="AJ26">
        <v>0.20435126871598441</v>
      </c>
      <c r="AK26">
        <v>8.1246112843485166E-2</v>
      </c>
      <c r="AL26">
        <v>1.7038661815221189E-2</v>
      </c>
      <c r="AS26">
        <v>1.110639619449324</v>
      </c>
      <c r="AT26">
        <v>0.13957835795993481</v>
      </c>
      <c r="AY26">
        <v>4.9483294573472962</v>
      </c>
      <c r="AZ26">
        <v>0.48802122365006401</v>
      </c>
      <c r="BA26">
        <v>4.2572748623480248</v>
      </c>
      <c r="BB26">
        <v>0.29594082807698852</v>
      </c>
      <c r="BI26">
        <v>2.4787893092217681</v>
      </c>
      <c r="BJ26">
        <v>0.11044533218807399</v>
      </c>
      <c r="BK26">
        <v>2.4362917676683802</v>
      </c>
      <c r="BL26">
        <v>0.2284688719113343</v>
      </c>
    </row>
    <row r="27" spans="1:64">
      <c r="A27" s="22"/>
      <c r="B27" s="3" t="s">
        <v>48</v>
      </c>
      <c r="C27">
        <v>3.2063657972852599</v>
      </c>
      <c r="D27">
        <v>0.34571992878620772</v>
      </c>
      <c r="E27">
        <v>3.5113779530795028</v>
      </c>
      <c r="F27">
        <v>0.58171466222100843</v>
      </c>
      <c r="G27">
        <v>0.9645560402635206</v>
      </c>
      <c r="H27">
        <v>6.5473500831331466E-2</v>
      </c>
      <c r="I27">
        <v>1.447513385469239</v>
      </c>
      <c r="J27">
        <v>0.43030754285109662</v>
      </c>
      <c r="K27">
        <v>0.63517609652555418</v>
      </c>
      <c r="L27">
        <v>4.0486349209580469E-2</v>
      </c>
      <c r="M27">
        <v>0.41397680813163268</v>
      </c>
      <c r="N27">
        <v>2.2869252806622359E-2</v>
      </c>
      <c r="Q27">
        <v>0.33726435665420829</v>
      </c>
      <c r="R27">
        <v>2.7037871295282141E-2</v>
      </c>
      <c r="W27">
        <v>0.22556716336153071</v>
      </c>
      <c r="X27">
        <v>3.9342639651777908E-2</v>
      </c>
      <c r="Y27">
        <v>0.37424023889040547</v>
      </c>
      <c r="Z27">
        <v>2.9309527511605381E-2</v>
      </c>
      <c r="AC27">
        <v>0.52371463365574489</v>
      </c>
      <c r="AD27">
        <v>1.5614447625887699E-2</v>
      </c>
      <c r="AG27">
        <v>0.66483742605164375</v>
      </c>
      <c r="AH27">
        <v>0.26336516698617679</v>
      </c>
      <c r="AI27">
        <v>0.4550813607633451</v>
      </c>
      <c r="AJ27">
        <v>5.5003695484516037E-2</v>
      </c>
      <c r="AK27">
        <v>0.15618384858407039</v>
      </c>
      <c r="AL27">
        <v>0.12971855412923239</v>
      </c>
      <c r="AS27">
        <v>0.79958922331957816</v>
      </c>
      <c r="AT27">
        <v>0.1150169338921595</v>
      </c>
      <c r="AY27">
        <v>5.8118605448947394</v>
      </c>
      <c r="AZ27">
        <v>0.87317348450796262</v>
      </c>
      <c r="BA27">
        <v>7.2697418789080208</v>
      </c>
      <c r="BB27">
        <v>0.25417064168651132</v>
      </c>
      <c r="BI27">
        <v>2.7790732485562688</v>
      </c>
      <c r="BJ27">
        <v>0.1163571318726877</v>
      </c>
      <c r="BK27">
        <v>3.1117042692231922</v>
      </c>
      <c r="BL27">
        <v>0.39393792937033412</v>
      </c>
    </row>
    <row r="28" spans="1:64">
      <c r="A28" s="22"/>
      <c r="B28" s="3" t="s">
        <v>49</v>
      </c>
      <c r="C28">
        <v>6.0599105694766058</v>
      </c>
      <c r="D28">
        <v>1.596350299243384</v>
      </c>
      <c r="E28">
        <v>5.2254225671672758</v>
      </c>
      <c r="F28">
        <v>1.2469014983276669</v>
      </c>
      <c r="G28">
        <v>1.848600855114733</v>
      </c>
      <c r="H28">
        <v>0.3356439841642635</v>
      </c>
      <c r="I28">
        <v>1.977714695962058</v>
      </c>
      <c r="J28">
        <v>0.78167180020746108</v>
      </c>
      <c r="K28">
        <v>0.97040087743418091</v>
      </c>
      <c r="L28">
        <v>8.4168511044656447E-2</v>
      </c>
      <c r="M28">
        <v>0.72096469034513921</v>
      </c>
      <c r="N28">
        <v>0.10919729642683031</v>
      </c>
      <c r="Q28">
        <v>0.74492973026743381</v>
      </c>
      <c r="R28">
        <v>0.1219431062082479</v>
      </c>
      <c r="W28">
        <v>0.5564661910346056</v>
      </c>
      <c r="X28">
        <v>0.28752700397688119</v>
      </c>
      <c r="Y28">
        <v>0.40745388411317279</v>
      </c>
      <c r="Z28">
        <v>7.2303887379632989E-2</v>
      </c>
      <c r="AC28">
        <v>0.82457353646509945</v>
      </c>
      <c r="AD28">
        <v>0.35346145811855689</v>
      </c>
      <c r="AG28">
        <v>3.7837492944445121</v>
      </c>
      <c r="AH28">
        <v>3.4257320848971111</v>
      </c>
      <c r="AI28">
        <v>1.9457503703675021</v>
      </c>
      <c r="AJ28">
        <v>0.97847739981281312</v>
      </c>
      <c r="AK28">
        <v>0.1549050890485047</v>
      </c>
      <c r="AL28">
        <v>0.1008264914682219</v>
      </c>
      <c r="AS28">
        <v>1.1091390286231499</v>
      </c>
      <c r="AT28">
        <v>0.13656791780596439</v>
      </c>
      <c r="AY28">
        <v>4.1473752963661781</v>
      </c>
      <c r="AZ28">
        <v>0.73167670977120869</v>
      </c>
      <c r="BA28">
        <v>5.047109793960928</v>
      </c>
      <c r="BB28">
        <v>1.0043659663220741</v>
      </c>
      <c r="BI28">
        <v>3.6315943678629732</v>
      </c>
      <c r="BJ28">
        <v>0.48564778353276739</v>
      </c>
      <c r="BK28">
        <v>2.9004081828552009</v>
      </c>
      <c r="BL28">
        <v>0.36555674277713301</v>
      </c>
    </row>
    <row r="29" spans="1:64">
      <c r="A29" s="22"/>
      <c r="B29" s="3" t="s">
        <v>50</v>
      </c>
      <c r="C29">
        <v>3.0458105621738252</v>
      </c>
      <c r="D29">
        <v>0.34480175318795131</v>
      </c>
      <c r="E29">
        <v>3.8266325222045778</v>
      </c>
      <c r="F29">
        <v>0.77504750283238155</v>
      </c>
      <c r="G29">
        <v>2.1688142237117569</v>
      </c>
      <c r="H29">
        <v>0.33035225490911102</v>
      </c>
      <c r="I29">
        <v>1.8134825753084729</v>
      </c>
      <c r="J29">
        <v>0.58400715910021617</v>
      </c>
      <c r="K29">
        <v>0.63517609652555418</v>
      </c>
      <c r="L29">
        <v>4.0486349209580469E-2</v>
      </c>
      <c r="M29">
        <v>0.38254477512823598</v>
      </c>
      <c r="N29">
        <v>2.0671912164623871E-2</v>
      </c>
      <c r="Q29">
        <v>0.41574521582531621</v>
      </c>
      <c r="R29">
        <v>2.8711102018420139E-2</v>
      </c>
      <c r="W29">
        <v>0.75691716191124914</v>
      </c>
      <c r="X29">
        <v>0.43333185246286682</v>
      </c>
      <c r="Y29">
        <v>0.38598456022635658</v>
      </c>
      <c r="Z29">
        <v>6.5692417236234563E-2</v>
      </c>
      <c r="AC29">
        <v>0.54344728453889268</v>
      </c>
      <c r="AD29">
        <v>5.3842977742557301E-2</v>
      </c>
      <c r="AG29">
        <v>2.6643145217238731</v>
      </c>
      <c r="AH29">
        <v>2.4902432055662498</v>
      </c>
      <c r="AI29">
        <v>0.57340545163286782</v>
      </c>
      <c r="AJ29">
        <v>0.20336853392145529</v>
      </c>
      <c r="AK29">
        <v>0.1244938415774893</v>
      </c>
      <c r="AL29">
        <v>9.3483715748997664E-2</v>
      </c>
      <c r="AS29">
        <v>0.98604890672189727</v>
      </c>
      <c r="AT29">
        <v>0.12798038289609259</v>
      </c>
      <c r="AY29">
        <v>5.4810273961453033</v>
      </c>
      <c r="AZ29">
        <v>0.71315167840577309</v>
      </c>
      <c r="BA29">
        <v>5.9868142050549951</v>
      </c>
      <c r="BB29">
        <v>0.32863828142510682</v>
      </c>
      <c r="BI29">
        <v>2.63347325744915</v>
      </c>
      <c r="BJ29">
        <v>0.1223175279568911</v>
      </c>
      <c r="BK29">
        <v>2.833820007085329</v>
      </c>
      <c r="BL29">
        <v>0.33289102644873048</v>
      </c>
    </row>
    <row r="30" spans="1:64">
      <c r="A30" s="22" t="s">
        <v>1575</v>
      </c>
      <c r="B30" s="3" t="s">
        <v>44</v>
      </c>
      <c r="C30">
        <v>12.205783393293251</v>
      </c>
      <c r="D30">
        <v>0.63276602510685409</v>
      </c>
      <c r="E30">
        <v>13.400963954048651</v>
      </c>
      <c r="F30">
        <v>0.7064358900105624</v>
      </c>
      <c r="G30">
        <v>13.892554461800479</v>
      </c>
      <c r="H30">
        <v>0.66715863353668015</v>
      </c>
      <c r="I30">
        <v>5.0917688363666569</v>
      </c>
      <c r="J30">
        <v>0.68339409392693928</v>
      </c>
      <c r="K30">
        <v>16.18885465924572</v>
      </c>
      <c r="L30">
        <v>0.85365702383295539</v>
      </c>
      <c r="M30">
        <v>17.545189388920122</v>
      </c>
      <c r="N30">
        <v>0.70879327341137477</v>
      </c>
      <c r="Q30">
        <v>15.03011063815071</v>
      </c>
      <c r="R30">
        <v>0.76299341403317722</v>
      </c>
      <c r="S30">
        <v>11.77322530029725</v>
      </c>
      <c r="T30">
        <v>0.37568269580785429</v>
      </c>
      <c r="U30">
        <v>7.9330834182988106</v>
      </c>
      <c r="V30">
        <v>0.90279286868507513</v>
      </c>
      <c r="W30">
        <v>9.853536651927298</v>
      </c>
      <c r="X30">
        <v>1.5455961204963711</v>
      </c>
      <c r="Y30">
        <v>6.6695244162244469</v>
      </c>
      <c r="Z30">
        <v>1.147145106974139</v>
      </c>
      <c r="AA30">
        <v>5.475850927287202</v>
      </c>
      <c r="AB30">
        <v>0.30991071956350191</v>
      </c>
      <c r="AC30">
        <v>5.2602342862778633</v>
      </c>
      <c r="AD30">
        <v>0.45418658131849993</v>
      </c>
      <c r="AE30">
        <v>6.2714684555601474</v>
      </c>
      <c r="AF30">
        <v>0.51111795298847273</v>
      </c>
      <c r="AG30">
        <v>9.8256944286376999</v>
      </c>
      <c r="AH30">
        <v>2.814441211373961</v>
      </c>
      <c r="AI30">
        <v>13.763529566320139</v>
      </c>
      <c r="AJ30">
        <v>4.034220107172489</v>
      </c>
      <c r="AK30">
        <v>7.7145277169069546</v>
      </c>
      <c r="AL30">
        <v>2.0336075044895301</v>
      </c>
      <c r="AO30">
        <v>18.35410041257251</v>
      </c>
      <c r="AP30">
        <v>5.4931221641433172</v>
      </c>
      <c r="AQ30">
        <v>17.351106336062418</v>
      </c>
      <c r="AR30">
        <v>8.0749937725661471</v>
      </c>
      <c r="AS30">
        <v>11.77288299496491</v>
      </c>
      <c r="AT30">
        <v>1.3074527906287861</v>
      </c>
      <c r="AU30">
        <v>12.816977320283231</v>
      </c>
      <c r="AV30">
        <v>0.80110298117563206</v>
      </c>
      <c r="AW30">
        <v>13.0762321492937</v>
      </c>
      <c r="AX30">
        <v>0.6067879142660223</v>
      </c>
      <c r="AY30">
        <v>13.405970129864089</v>
      </c>
      <c r="AZ30">
        <v>0.91768879415550153</v>
      </c>
      <c r="BA30">
        <v>14.168725451215559</v>
      </c>
      <c r="BB30">
        <v>1.7348111951678391</v>
      </c>
      <c r="BC30">
        <v>13.57584892440704</v>
      </c>
      <c r="BD30">
        <v>1.800588232849583</v>
      </c>
      <c r="BE30">
        <v>16.131565685886521</v>
      </c>
      <c r="BF30">
        <v>1.484045832284445</v>
      </c>
      <c r="BG30">
        <v>7.4070928256318522</v>
      </c>
      <c r="BH30">
        <v>1.1298566861361941</v>
      </c>
      <c r="BI30">
        <v>10.16815613352286</v>
      </c>
      <c r="BJ30">
        <v>1.497065287550341</v>
      </c>
      <c r="BK30">
        <v>12.231504967793841</v>
      </c>
      <c r="BL30">
        <v>2.835618793200172</v>
      </c>
    </row>
    <row r="31" spans="1:64">
      <c r="A31" s="22"/>
      <c r="B31" s="3" t="s">
        <v>45</v>
      </c>
      <c r="C31">
        <v>11.17227064629332</v>
      </c>
      <c r="D31">
        <v>0.30045931503538531</v>
      </c>
      <c r="E31">
        <v>12.70407701785077</v>
      </c>
      <c r="F31">
        <v>2.0741628957490161</v>
      </c>
      <c r="G31">
        <v>13.072816842804411</v>
      </c>
      <c r="H31">
        <v>0.37518513626376387</v>
      </c>
      <c r="I31">
        <v>8.0371321276855543</v>
      </c>
      <c r="J31">
        <v>1.8057832045256039</v>
      </c>
      <c r="K31">
        <v>5.4367901282253026</v>
      </c>
      <c r="L31">
        <v>0.6837291123127035</v>
      </c>
      <c r="M31">
        <v>6.4521383266783516</v>
      </c>
      <c r="N31">
        <v>0.41116970836746197</v>
      </c>
      <c r="Q31">
        <v>17.727692903917031</v>
      </c>
      <c r="R31">
        <v>3.3667472990030949</v>
      </c>
      <c r="S31">
        <v>10.737619651018591</v>
      </c>
      <c r="T31">
        <v>2.6197015849202492</v>
      </c>
      <c r="U31">
        <v>12.109192951946049</v>
      </c>
      <c r="V31">
        <v>1.2670336079286011</v>
      </c>
      <c r="W31">
        <v>10.267792808029791</v>
      </c>
      <c r="X31">
        <v>1.2088717747550251</v>
      </c>
      <c r="Y31">
        <v>6.0769374613544773</v>
      </c>
      <c r="Z31">
        <v>3.6320117985952032</v>
      </c>
      <c r="AA31">
        <v>8.8626030776907232</v>
      </c>
      <c r="AB31">
        <v>1.2453904405692811</v>
      </c>
      <c r="AC31">
        <v>11.31205782395693</v>
      </c>
      <c r="AD31">
        <v>0.64753261130247319</v>
      </c>
      <c r="AE31">
        <v>12.467951025228331</v>
      </c>
      <c r="AF31">
        <v>0.86856886509920261</v>
      </c>
      <c r="AG31">
        <v>14.7181126824484</v>
      </c>
      <c r="AH31">
        <v>6.7379309009875952</v>
      </c>
      <c r="AI31">
        <v>14.40706416683275</v>
      </c>
      <c r="AJ31">
        <v>7.2333830225245013</v>
      </c>
      <c r="AK31">
        <v>4.6167345030598188</v>
      </c>
      <c r="AL31">
        <v>1.5433423660528049</v>
      </c>
      <c r="AO31">
        <v>16.91321129152357</v>
      </c>
      <c r="AP31">
        <v>1.724531284856897</v>
      </c>
      <c r="AQ31">
        <v>13.371043671411931</v>
      </c>
      <c r="AR31">
        <v>1.0037619623450389</v>
      </c>
      <c r="AS31">
        <v>10.65648172504463</v>
      </c>
      <c r="AT31">
        <v>3.7409202934920218</v>
      </c>
      <c r="AU31">
        <v>11.26247358058143</v>
      </c>
      <c r="AV31">
        <v>4.1674159156019686</v>
      </c>
      <c r="AW31">
        <v>12.44309416664249</v>
      </c>
      <c r="AX31">
        <v>5.0364038718793767</v>
      </c>
      <c r="AY31">
        <v>8.418730733682974</v>
      </c>
      <c r="AZ31">
        <v>1.102103402327421</v>
      </c>
      <c r="BA31">
        <v>5.7654977910069958</v>
      </c>
      <c r="BB31">
        <v>0.40170977054359502</v>
      </c>
      <c r="BC31">
        <v>9.4744303164415093</v>
      </c>
      <c r="BD31">
        <v>1.820318896950007</v>
      </c>
      <c r="BE31">
        <v>7.5399077231037017</v>
      </c>
      <c r="BF31">
        <v>1.004161817936351</v>
      </c>
      <c r="BG31">
        <v>9.9260805561959522</v>
      </c>
      <c r="BH31">
        <v>1.0663460751541931</v>
      </c>
      <c r="BI31">
        <v>5.4142791919296496</v>
      </c>
      <c r="BJ31">
        <v>0.37791021278422082</v>
      </c>
      <c r="BK31">
        <v>7.731891301582337</v>
      </c>
      <c r="BL31">
        <v>0.35714054612809071</v>
      </c>
    </row>
    <row r="32" spans="1:64">
      <c r="A32" s="22"/>
      <c r="B32" s="3" t="s">
        <v>46</v>
      </c>
      <c r="C32">
        <v>10.2641892970294</v>
      </c>
      <c r="D32">
        <v>0.50875865661212005</v>
      </c>
      <c r="E32">
        <v>14.08993265175625</v>
      </c>
      <c r="F32">
        <v>1.748434645326409</v>
      </c>
      <c r="G32">
        <v>12.722842022039259</v>
      </c>
      <c r="H32">
        <v>1.175907426184267</v>
      </c>
      <c r="I32">
        <v>12.746832109892649</v>
      </c>
      <c r="J32">
        <v>2.159781546229806</v>
      </c>
      <c r="K32">
        <v>12.5999764080573</v>
      </c>
      <c r="L32">
        <v>0.97793458601447525</v>
      </c>
      <c r="M32">
        <v>11.792384676632601</v>
      </c>
      <c r="N32">
        <v>0.57117485473892693</v>
      </c>
      <c r="Q32">
        <v>16.634521505049261</v>
      </c>
      <c r="R32">
        <v>0.78825722023552636</v>
      </c>
      <c r="S32">
        <v>8.7726394256744946</v>
      </c>
      <c r="T32">
        <v>0.45185235686890762</v>
      </c>
      <c r="U32">
        <v>12.88992879742305</v>
      </c>
      <c r="V32">
        <v>2.7158134555007889</v>
      </c>
      <c r="W32">
        <v>14.552417135651041</v>
      </c>
      <c r="X32">
        <v>1.964667390197864</v>
      </c>
      <c r="Y32">
        <v>4.8709519357894502</v>
      </c>
      <c r="Z32">
        <v>0.40611188354963879</v>
      </c>
      <c r="AA32">
        <v>11.677084167994719</v>
      </c>
      <c r="AB32">
        <v>1.4079007514368509</v>
      </c>
      <c r="AC32">
        <v>9.5090395984756242</v>
      </c>
      <c r="AD32">
        <v>0.51516686484387919</v>
      </c>
      <c r="AE32">
        <v>9.3423405331268423</v>
      </c>
      <c r="AF32">
        <v>1.3356452812600741</v>
      </c>
      <c r="AG32">
        <v>16.448363303736301</v>
      </c>
      <c r="AH32">
        <v>7.2615488162263713</v>
      </c>
      <c r="AI32">
        <v>14.438375349864639</v>
      </c>
      <c r="AJ32">
        <v>6.538005666175831</v>
      </c>
      <c r="AK32">
        <v>9.828938240550757</v>
      </c>
      <c r="AL32">
        <v>2.3691451769816179</v>
      </c>
      <c r="AO32">
        <v>13.121350373049321</v>
      </c>
      <c r="AP32">
        <v>0.92575777147225624</v>
      </c>
      <c r="AQ32">
        <v>10.27226665740541</v>
      </c>
      <c r="AR32">
        <v>1.266098777186565</v>
      </c>
      <c r="AS32">
        <v>11.92218415340507</v>
      </c>
      <c r="AT32">
        <v>2.1295310558558782</v>
      </c>
      <c r="AU32">
        <v>13.3318244010889</v>
      </c>
      <c r="AV32">
        <v>1.2842182896088401</v>
      </c>
      <c r="AW32">
        <v>15.88030951861578</v>
      </c>
      <c r="AX32">
        <v>0.80859284447641722</v>
      </c>
      <c r="AY32">
        <v>11.518049007185541</v>
      </c>
      <c r="AZ32">
        <v>2.1584716883857009</v>
      </c>
      <c r="BA32">
        <v>6.0781727751264238</v>
      </c>
      <c r="BB32">
        <v>0.42984881601602393</v>
      </c>
      <c r="BC32">
        <v>9.67287597197579</v>
      </c>
      <c r="BD32">
        <v>1.797467222015839</v>
      </c>
      <c r="BE32">
        <v>11.029876917328201</v>
      </c>
      <c r="BF32">
        <v>1.7015557448770351</v>
      </c>
      <c r="BG32">
        <v>10.42122328318349</v>
      </c>
      <c r="BH32">
        <v>3.014349028018354</v>
      </c>
      <c r="BI32">
        <v>9.6230449969178249</v>
      </c>
      <c r="BJ32">
        <v>1.209865913245521</v>
      </c>
      <c r="BK32">
        <v>15.446035158397899</v>
      </c>
      <c r="BL32">
        <v>1.050564195242053</v>
      </c>
    </row>
    <row r="33" spans="1:64">
      <c r="A33" s="22"/>
      <c r="B33" s="3" t="s">
        <v>47</v>
      </c>
      <c r="C33">
        <v>12.0053766113755</v>
      </c>
      <c r="D33">
        <v>2.1711816928962899</v>
      </c>
      <c r="E33">
        <v>12.352327026918241</v>
      </c>
      <c r="F33">
        <v>1.233119621875483</v>
      </c>
      <c r="G33">
        <v>9.6095280561229171</v>
      </c>
      <c r="H33">
        <v>1.2876896325338729</v>
      </c>
      <c r="I33">
        <v>13.36369764789066</v>
      </c>
      <c r="J33">
        <v>2.2761572620596908</v>
      </c>
      <c r="K33">
        <v>12.417087991015009</v>
      </c>
      <c r="L33">
        <v>0.92042698086139696</v>
      </c>
      <c r="M33">
        <v>12.53953233940806</v>
      </c>
      <c r="N33">
        <v>0.31614888027166349</v>
      </c>
      <c r="Q33">
        <v>11.144299164031869</v>
      </c>
      <c r="R33">
        <v>1.259527799562955</v>
      </c>
      <c r="S33">
        <v>9.9703553233261726</v>
      </c>
      <c r="T33">
        <v>0.38543139487657468</v>
      </c>
      <c r="U33">
        <v>11.397473017815241</v>
      </c>
      <c r="V33">
        <v>0.66556876162020506</v>
      </c>
      <c r="W33">
        <v>9.3321922328554194</v>
      </c>
      <c r="X33">
        <v>0.62989617039350532</v>
      </c>
      <c r="Y33">
        <v>7.8614360575953288</v>
      </c>
      <c r="Z33">
        <v>0.72071476733810202</v>
      </c>
      <c r="AA33">
        <v>12.97343099604039</v>
      </c>
      <c r="AB33">
        <v>6.1075387606089349</v>
      </c>
      <c r="AC33">
        <v>14.19534933577612</v>
      </c>
      <c r="AD33">
        <v>5.0761546806281057</v>
      </c>
      <c r="AE33">
        <v>17.200062811139059</v>
      </c>
      <c r="AF33">
        <v>3.4948316184393859</v>
      </c>
      <c r="AG33">
        <v>11.42506810978969</v>
      </c>
      <c r="AH33">
        <v>4.2958494782889067</v>
      </c>
      <c r="AI33">
        <v>10.650462590822221</v>
      </c>
      <c r="AJ33">
        <v>3.8492673837500631</v>
      </c>
      <c r="AK33">
        <v>10.08929431740588</v>
      </c>
      <c r="AL33">
        <v>1.031502337056408</v>
      </c>
      <c r="AO33">
        <v>12.475039137056971</v>
      </c>
      <c r="AP33">
        <v>0.58147852713336301</v>
      </c>
      <c r="AQ33">
        <v>9.2082502529858754</v>
      </c>
      <c r="AR33">
        <v>0.76362016694968737</v>
      </c>
      <c r="AS33">
        <v>18.73177266760959</v>
      </c>
      <c r="AT33">
        <v>5.3698579540390421</v>
      </c>
      <c r="AU33">
        <v>15.71323967771888</v>
      </c>
      <c r="AV33">
        <v>2.7160124070317102</v>
      </c>
      <c r="AW33">
        <v>15.00925313872853</v>
      </c>
      <c r="AX33">
        <v>1.190125964444442</v>
      </c>
      <c r="AY33">
        <v>17.240306981257671</v>
      </c>
      <c r="AZ33">
        <v>1.0660052103343289</v>
      </c>
      <c r="BA33">
        <v>6.1525919196452596</v>
      </c>
      <c r="BB33">
        <v>0.52422447556582263</v>
      </c>
      <c r="BC33">
        <v>9.9546953399561104</v>
      </c>
      <c r="BD33">
        <v>1.9915577252327461</v>
      </c>
      <c r="BE33">
        <v>8.3948102669842797</v>
      </c>
      <c r="BF33">
        <v>0.90210046303505298</v>
      </c>
      <c r="BG33">
        <v>11.724970386026349</v>
      </c>
      <c r="BH33">
        <v>1.878976907223824</v>
      </c>
      <c r="BI33">
        <v>12.49243555332788</v>
      </c>
      <c r="BJ33">
        <v>2.683668531869833</v>
      </c>
      <c r="BK33">
        <v>14.586207335130201</v>
      </c>
      <c r="BL33">
        <v>1.6435160250424641</v>
      </c>
    </row>
    <row r="34" spans="1:64">
      <c r="A34" s="22"/>
      <c r="B34" s="3" t="s">
        <v>48</v>
      </c>
      <c r="C34">
        <v>12.691295059670811</v>
      </c>
      <c r="D34">
        <v>0.61157127261561739</v>
      </c>
      <c r="E34">
        <v>12.884240385606571</v>
      </c>
      <c r="F34">
        <v>0.906516329233232</v>
      </c>
      <c r="G34">
        <v>9.2661204977593759</v>
      </c>
      <c r="H34">
        <v>0.8447945176328836</v>
      </c>
      <c r="I34">
        <v>18.95285981348534</v>
      </c>
      <c r="J34">
        <v>2.4139270993107971</v>
      </c>
      <c r="K34">
        <v>18.697134157800079</v>
      </c>
      <c r="L34">
        <v>1.1952071048056749</v>
      </c>
      <c r="M34">
        <v>18.217212025231799</v>
      </c>
      <c r="N34">
        <v>0.34089899601745272</v>
      </c>
      <c r="Q34">
        <v>16.04096003969828</v>
      </c>
      <c r="R34">
        <v>1.07148640304968</v>
      </c>
      <c r="S34">
        <v>15.231185166266171</v>
      </c>
      <c r="T34">
        <v>0.44463418382400699</v>
      </c>
      <c r="U34">
        <v>9.5259803168560655</v>
      </c>
      <c r="V34">
        <v>1.156936859032369</v>
      </c>
      <c r="W34">
        <v>10.25367042710748</v>
      </c>
      <c r="X34">
        <v>1.0376504681876091</v>
      </c>
      <c r="Y34">
        <v>11.23602042366514</v>
      </c>
      <c r="Z34">
        <v>2.027254111834357</v>
      </c>
      <c r="AA34">
        <v>10.877099347709141</v>
      </c>
      <c r="AB34">
        <v>1.443655248662838</v>
      </c>
      <c r="AC34">
        <v>12.68147164246596</v>
      </c>
      <c r="AD34">
        <v>0.93094851580549298</v>
      </c>
      <c r="AE34">
        <v>12.328471835342331</v>
      </c>
      <c r="AF34">
        <v>0.86561242444705366</v>
      </c>
      <c r="AG34">
        <v>9.7610413562715461</v>
      </c>
      <c r="AH34">
        <v>2.1488277586433102</v>
      </c>
      <c r="AI34">
        <v>9.8980788495917409</v>
      </c>
      <c r="AJ34">
        <v>2.803676096346118</v>
      </c>
      <c r="AK34">
        <v>9.9666757061923619</v>
      </c>
      <c r="AL34">
        <v>1.1203644525488199</v>
      </c>
      <c r="AO34">
        <v>17.11915141308868</v>
      </c>
      <c r="AP34">
        <v>0.88155717243801779</v>
      </c>
      <c r="AQ34">
        <v>16.303264230890061</v>
      </c>
      <c r="AR34">
        <v>2.088770561631391</v>
      </c>
      <c r="AS34">
        <v>14.506288526597469</v>
      </c>
      <c r="AT34">
        <v>1.3947123263089041</v>
      </c>
      <c r="AU34">
        <v>14.16728766942064</v>
      </c>
      <c r="AV34">
        <v>0.84825497639601921</v>
      </c>
      <c r="AW34">
        <v>11.28770277828248</v>
      </c>
      <c r="AX34">
        <v>0.63447556304709418</v>
      </c>
      <c r="AY34">
        <v>9.5089889112547574</v>
      </c>
      <c r="AZ34">
        <v>0.77646833231931667</v>
      </c>
      <c r="BA34">
        <v>12.05767714414271</v>
      </c>
      <c r="BB34">
        <v>0.56812588549110921</v>
      </c>
      <c r="BC34">
        <v>15.38879218619984</v>
      </c>
      <c r="BD34">
        <v>2.7672352332950019</v>
      </c>
      <c r="BE34">
        <v>13.561027806208241</v>
      </c>
      <c r="BF34">
        <v>1.9816682336368989</v>
      </c>
      <c r="BG34">
        <v>14.15392850687941</v>
      </c>
      <c r="BH34">
        <v>2.5866866241789208</v>
      </c>
      <c r="BI34">
        <v>12.75049449018227</v>
      </c>
      <c r="BJ34">
        <v>1.783628876232392</v>
      </c>
      <c r="BK34">
        <v>15.141147727822711</v>
      </c>
      <c r="BL34">
        <v>4.0482526307114037</v>
      </c>
    </row>
    <row r="35" spans="1:64">
      <c r="A35" s="22"/>
      <c r="B35" s="3" t="s">
        <v>49</v>
      </c>
      <c r="C35">
        <v>13.70587190152669</v>
      </c>
      <c r="D35">
        <v>3.199692626834028</v>
      </c>
      <c r="E35">
        <v>15.5175352036253</v>
      </c>
      <c r="F35">
        <v>3.2313674502745271</v>
      </c>
      <c r="G35">
        <v>14.25896915387732</v>
      </c>
      <c r="H35">
        <v>2.960528616845604</v>
      </c>
      <c r="I35">
        <v>16.453374279533531</v>
      </c>
      <c r="J35">
        <v>6.1636425471361864</v>
      </c>
      <c r="K35">
        <v>18.808803232126781</v>
      </c>
      <c r="L35">
        <v>5.2756201304557431</v>
      </c>
      <c r="M35">
        <v>17.55346432573241</v>
      </c>
      <c r="N35">
        <v>1.285831399334042</v>
      </c>
      <c r="Q35">
        <v>20.08305808910983</v>
      </c>
      <c r="R35">
        <v>5.0391213500701282</v>
      </c>
      <c r="S35">
        <v>14.93813511295374</v>
      </c>
      <c r="T35">
        <v>3.181184376919818</v>
      </c>
      <c r="U35">
        <v>12.325048641311961</v>
      </c>
      <c r="V35">
        <v>5.4542792987666822</v>
      </c>
      <c r="W35">
        <v>13.72931709638697</v>
      </c>
      <c r="X35">
        <v>5.8836587224679153</v>
      </c>
      <c r="Y35">
        <v>10.82693359691164</v>
      </c>
      <c r="Z35">
        <v>6.2489605394290768</v>
      </c>
      <c r="AA35">
        <v>18.138183746160639</v>
      </c>
      <c r="AB35">
        <v>8.7568164499832299</v>
      </c>
      <c r="AC35">
        <v>18.008238240102671</v>
      </c>
      <c r="AD35">
        <v>6.7265892190799681</v>
      </c>
      <c r="AE35">
        <v>19.384600581202118</v>
      </c>
      <c r="AF35">
        <v>6.2354870684513886</v>
      </c>
      <c r="AG35">
        <v>20.19053989025981</v>
      </c>
      <c r="AH35">
        <v>11.32200120701666</v>
      </c>
      <c r="AI35">
        <v>19.631326528782211</v>
      </c>
      <c r="AJ35">
        <v>10.50085996329879</v>
      </c>
      <c r="AK35">
        <v>12.61100038529467</v>
      </c>
      <c r="AL35">
        <v>5.0076521507812366</v>
      </c>
      <c r="AO35">
        <v>16.809013989275719</v>
      </c>
      <c r="AP35">
        <v>4.8827445533483544</v>
      </c>
      <c r="AQ35">
        <v>15.84842289399414</v>
      </c>
      <c r="AR35">
        <v>6.5149060648113926</v>
      </c>
      <c r="AS35">
        <v>24.867494852715431</v>
      </c>
      <c r="AT35">
        <v>11.483228086677849</v>
      </c>
      <c r="AU35">
        <v>24.462451409343661</v>
      </c>
      <c r="AV35">
        <v>9.4991185256407515</v>
      </c>
      <c r="AW35">
        <v>20.771765572589182</v>
      </c>
      <c r="AX35">
        <v>7.1802031295801036</v>
      </c>
      <c r="AY35">
        <v>18.738201093357301</v>
      </c>
      <c r="AZ35">
        <v>4.4389874046354887</v>
      </c>
      <c r="BA35">
        <v>12.600703436663091</v>
      </c>
      <c r="BB35">
        <v>1.7660086694638391</v>
      </c>
      <c r="BC35">
        <v>13.076785842417269</v>
      </c>
      <c r="BD35">
        <v>2.66184542659138</v>
      </c>
      <c r="BE35">
        <v>14.702147789262471</v>
      </c>
      <c r="BF35">
        <v>4.1257016529280426</v>
      </c>
      <c r="BG35">
        <v>13.318796591405381</v>
      </c>
      <c r="BH35">
        <v>3.7679411613477032</v>
      </c>
      <c r="BI35">
        <v>12.57066435402138</v>
      </c>
      <c r="BJ35">
        <v>5.0241698199468754</v>
      </c>
      <c r="BK35">
        <v>14.74470126545825</v>
      </c>
      <c r="BL35">
        <v>3.7750863367391299</v>
      </c>
    </row>
    <row r="36" spans="1:64">
      <c r="A36" s="22"/>
      <c r="B36" s="3" t="s">
        <v>50</v>
      </c>
      <c r="C36">
        <v>12.39406210529085</v>
      </c>
      <c r="D36">
        <v>1.779398545247362</v>
      </c>
      <c r="E36">
        <v>12.64899702616411</v>
      </c>
      <c r="F36">
        <v>1.3177905880662939</v>
      </c>
      <c r="G36">
        <v>9.519743298240277</v>
      </c>
      <c r="H36">
        <v>1.7619218826002201</v>
      </c>
      <c r="I36">
        <v>16.455001547602311</v>
      </c>
      <c r="J36">
        <v>2.442343530821014</v>
      </c>
      <c r="K36">
        <v>16.432824916519351</v>
      </c>
      <c r="L36">
        <v>1.222600239616024</v>
      </c>
      <c r="M36">
        <v>17.531771624819619</v>
      </c>
      <c r="N36">
        <v>0.4440910867792654</v>
      </c>
      <c r="Q36">
        <v>13.852514984187451</v>
      </c>
      <c r="R36">
        <v>1.4518744182213741</v>
      </c>
      <c r="S36">
        <v>12.88248656144251</v>
      </c>
      <c r="T36">
        <v>0.42337050136309867</v>
      </c>
      <c r="U36">
        <v>10.82483765790724</v>
      </c>
      <c r="V36">
        <v>1.214036128095618</v>
      </c>
      <c r="W36">
        <v>10.131387668406299</v>
      </c>
      <c r="X36">
        <v>1.760705866958328</v>
      </c>
      <c r="Y36">
        <v>10.212007654205379</v>
      </c>
      <c r="Z36">
        <v>2.0932782896398798</v>
      </c>
      <c r="AA36">
        <v>14.152693702509881</v>
      </c>
      <c r="AB36">
        <v>6.6809858924506544</v>
      </c>
      <c r="AC36">
        <v>15.787045639985051</v>
      </c>
      <c r="AD36">
        <v>5.7120877033929069</v>
      </c>
      <c r="AE36">
        <v>15.47779878922343</v>
      </c>
      <c r="AF36">
        <v>3.3954215552501799</v>
      </c>
      <c r="AG36">
        <v>10.981179422753209</v>
      </c>
      <c r="AH36">
        <v>4.3253121950149316</v>
      </c>
      <c r="AI36">
        <v>10.293871024607681</v>
      </c>
      <c r="AJ36">
        <v>3.9023008293863848</v>
      </c>
      <c r="AK36">
        <v>10.13637309155051</v>
      </c>
      <c r="AL36">
        <v>1.2699884375496009</v>
      </c>
      <c r="AO36">
        <v>15.211697766450531</v>
      </c>
      <c r="AP36">
        <v>0.76021658114919977</v>
      </c>
      <c r="AQ36">
        <v>13.391796136416311</v>
      </c>
      <c r="AR36">
        <v>1.9182083404547201</v>
      </c>
      <c r="AS36">
        <v>18.95687964748603</v>
      </c>
      <c r="AT36">
        <v>5.2331439224851097</v>
      </c>
      <c r="AU36">
        <v>16.649718359401088</v>
      </c>
      <c r="AV36">
        <v>2.7028458846958459</v>
      </c>
      <c r="AW36">
        <v>15.085056113977821</v>
      </c>
      <c r="AX36">
        <v>1.1381732201327639</v>
      </c>
      <c r="AY36">
        <v>14.159469039752061</v>
      </c>
      <c r="AZ36">
        <v>0.9786693429363329</v>
      </c>
      <c r="BA36">
        <v>9.9421406059618747</v>
      </c>
      <c r="BB36">
        <v>0.84636573137368865</v>
      </c>
      <c r="BC36">
        <v>13.03008952102625</v>
      </c>
      <c r="BD36">
        <v>2.4166714792785129</v>
      </c>
      <c r="BE36">
        <v>11.31485536545823</v>
      </c>
      <c r="BF36">
        <v>1.553887340243945</v>
      </c>
      <c r="BG36">
        <v>13.035819433516229</v>
      </c>
      <c r="BH36">
        <v>2.2616222952403788</v>
      </c>
      <c r="BI36">
        <v>13.067996613652181</v>
      </c>
      <c r="BJ36">
        <v>2.279050721385993</v>
      </c>
      <c r="BK36">
        <v>14.98664506930867</v>
      </c>
      <c r="BL36">
        <v>3.1174491177317778</v>
      </c>
    </row>
    <row r="37" spans="1:64">
      <c r="A37" s="22" t="s">
        <v>1576</v>
      </c>
      <c r="B37" s="3" t="s">
        <v>44</v>
      </c>
      <c r="C37">
        <v>0.40720119360265078</v>
      </c>
      <c r="D37">
        <v>6.8647792688557738E-2</v>
      </c>
      <c r="E37">
        <v>0.35810419817543782</v>
      </c>
      <c r="F37">
        <v>5.9153202278842229E-2</v>
      </c>
      <c r="G37">
        <v>0.24153195521229759</v>
      </c>
      <c r="H37">
        <v>3.04012804145085E-2</v>
      </c>
      <c r="K37">
        <v>9.4392132460297443E-2</v>
      </c>
      <c r="L37">
        <v>2.769141768555348E-3</v>
      </c>
      <c r="U37">
        <v>9.9580355900170364E-2</v>
      </c>
      <c r="V37">
        <v>2.3163178366966741E-2</v>
      </c>
      <c r="AA37">
        <v>0.19392142361022269</v>
      </c>
      <c r="AB37">
        <v>1.2953624983757741E-2</v>
      </c>
      <c r="AC37">
        <v>0.1621312505659509</v>
      </c>
      <c r="AD37">
        <v>1.6756059166274651E-2</v>
      </c>
      <c r="AE37">
        <v>0.26213639186401988</v>
      </c>
      <c r="AF37">
        <v>0.1250094725366068</v>
      </c>
      <c r="AG37">
        <v>0.11849615793567279</v>
      </c>
      <c r="AH37">
        <v>3.9417392304139008E-2</v>
      </c>
      <c r="AI37">
        <v>0.25749775057377072</v>
      </c>
      <c r="AJ37">
        <v>3.8788238983956953E-2</v>
      </c>
      <c r="AK37">
        <v>2.160447397544716E-2</v>
      </c>
      <c r="AL37">
        <v>6.8477575525306431E-3</v>
      </c>
      <c r="AM37">
        <v>0.10323449468774359</v>
      </c>
      <c r="AN37">
        <v>4.9174845471780656E-3</v>
      </c>
      <c r="AO37">
        <v>8.1903375439909318E-2</v>
      </c>
      <c r="AP37">
        <v>4.7240863872287922E-3</v>
      </c>
      <c r="AS37">
        <v>0.2023592863052453</v>
      </c>
      <c r="AT37">
        <v>1.3999332750036319E-2</v>
      </c>
      <c r="AY37">
        <v>0.35094805988415978</v>
      </c>
      <c r="AZ37">
        <v>6.2957682898435785E-2</v>
      </c>
      <c r="BA37">
        <v>0.38928673479005588</v>
      </c>
      <c r="BB37">
        <v>9.6286492774340524E-2</v>
      </c>
      <c r="BE37">
        <v>0.26054267177260187</v>
      </c>
      <c r="BF37">
        <v>1.1032055061767149E-2</v>
      </c>
      <c r="BG37">
        <v>8.1457691702772561E-2</v>
      </c>
      <c r="BH37">
        <v>6.4063170205485393E-3</v>
      </c>
      <c r="BI37">
        <v>0.22604656784455249</v>
      </c>
      <c r="BJ37">
        <v>6.3863299469954782E-2</v>
      </c>
      <c r="BK37">
        <v>0.29890166319356748</v>
      </c>
      <c r="BL37">
        <v>6.1669761089884478E-2</v>
      </c>
    </row>
    <row r="38" spans="1:64">
      <c r="A38" s="22"/>
      <c r="B38" s="3" t="s">
        <v>45</v>
      </c>
      <c r="C38">
        <v>0.88499234530427751</v>
      </c>
      <c r="D38">
        <v>9.9465575065691911E-2</v>
      </c>
      <c r="E38">
        <v>0.64472141888855217</v>
      </c>
      <c r="F38">
        <v>4.1035861421517342E-2</v>
      </c>
      <c r="G38">
        <v>0.31876333838972232</v>
      </c>
      <c r="H38">
        <v>1.958021246910557E-2</v>
      </c>
      <c r="K38">
        <v>2.0673393316268059E-2</v>
      </c>
      <c r="L38">
        <v>3.885111867408766E-3</v>
      </c>
      <c r="U38">
        <v>0.1619960780480954</v>
      </c>
      <c r="V38">
        <v>1.1430352990883569E-2</v>
      </c>
      <c r="AA38">
        <v>0.30559382057564688</v>
      </c>
      <c r="AB38">
        <v>1.391810337234369E-2</v>
      </c>
      <c r="AC38">
        <v>0.27939175372731812</v>
      </c>
      <c r="AD38">
        <v>2.2478477449602151E-2</v>
      </c>
      <c r="AE38">
        <v>0.1880736481371478</v>
      </c>
      <c r="AF38">
        <v>2.4312971724399911E-2</v>
      </c>
      <c r="AG38">
        <v>0.12982709793369041</v>
      </c>
      <c r="AH38">
        <v>5.6690156767710109E-2</v>
      </c>
      <c r="AI38">
        <v>0.19050491863114269</v>
      </c>
      <c r="AJ38">
        <v>3.8709254827954433E-2</v>
      </c>
      <c r="AK38">
        <v>3.5282783805717352E-2</v>
      </c>
      <c r="AL38">
        <v>3.0440048782856811E-2</v>
      </c>
      <c r="AM38">
        <v>6.0752013562936323E-2</v>
      </c>
      <c r="AN38">
        <v>5.133807982957584E-3</v>
      </c>
      <c r="AO38">
        <v>8.8357725445835034E-2</v>
      </c>
      <c r="AP38">
        <v>2.9368432210901611E-3</v>
      </c>
      <c r="AS38">
        <v>3.5274559281920213E-2</v>
      </c>
      <c r="AT38">
        <v>1.133496279752487E-2</v>
      </c>
      <c r="AY38">
        <v>0.38707600513840651</v>
      </c>
      <c r="AZ38">
        <v>6.5807897255507827E-2</v>
      </c>
      <c r="BA38">
        <v>0.15359635464295429</v>
      </c>
      <c r="BB38">
        <v>2.8428993611786309E-2</v>
      </c>
      <c r="BE38">
        <v>0.241259265755177</v>
      </c>
      <c r="BF38">
        <v>1.6210944211299368E-2</v>
      </c>
      <c r="BG38">
        <v>7.4589477728054437E-2</v>
      </c>
      <c r="BH38">
        <v>5.5593974116240168E-3</v>
      </c>
      <c r="BI38">
        <v>0.29833419666549449</v>
      </c>
      <c r="BJ38">
        <v>0.1101749008760349</v>
      </c>
      <c r="BK38">
        <v>0.27601899800684843</v>
      </c>
      <c r="BL38">
        <v>7.0299711601267842E-2</v>
      </c>
    </row>
    <row r="39" spans="1:64">
      <c r="A39" s="22"/>
      <c r="B39" s="3" t="s">
        <v>46</v>
      </c>
      <c r="C39">
        <v>0.43069236140874051</v>
      </c>
      <c r="D39">
        <v>8.054371058891964E-2</v>
      </c>
      <c r="E39">
        <v>0.42913941427012831</v>
      </c>
      <c r="F39">
        <v>3.2304605570013641E-2</v>
      </c>
      <c r="G39">
        <v>0.26166883867813417</v>
      </c>
      <c r="H39">
        <v>1.5987774697170231E-2</v>
      </c>
      <c r="K39">
        <v>3.3977922803899933E-2</v>
      </c>
      <c r="L39">
        <v>5.0094876633114266E-3</v>
      </c>
      <c r="U39">
        <v>0.19093199753561041</v>
      </c>
      <c r="V39">
        <v>1.6413868700619259E-2</v>
      </c>
      <c r="AA39">
        <v>0.2253482027644638</v>
      </c>
      <c r="AB39">
        <v>2.0029127508783259E-2</v>
      </c>
      <c r="AC39">
        <v>0.17909909500497531</v>
      </c>
      <c r="AD39">
        <v>4.2350218701667927E-2</v>
      </c>
      <c r="AE39">
        <v>0.1152303392550534</v>
      </c>
      <c r="AF39">
        <v>1.3955508300690211E-2</v>
      </c>
      <c r="AG39">
        <v>8.578741486276284E-2</v>
      </c>
      <c r="AH39">
        <v>2.8710663847319549E-2</v>
      </c>
      <c r="AI39">
        <v>0.23311915510965969</v>
      </c>
      <c r="AJ39">
        <v>0.1058356437927854</v>
      </c>
      <c r="AK39">
        <v>2.4285987427465541E-2</v>
      </c>
      <c r="AL39">
        <v>1.157031699372821E-2</v>
      </c>
      <c r="AM39">
        <v>8.0414404014903088E-2</v>
      </c>
      <c r="AN39">
        <v>6.7903559129676846E-3</v>
      </c>
      <c r="AO39">
        <v>0.10657251761716741</v>
      </c>
      <c r="AP39">
        <v>3.087058640629583E-3</v>
      </c>
      <c r="AS39">
        <v>6.7544909630080599E-2</v>
      </c>
      <c r="AT39">
        <v>1.250899874829809E-2</v>
      </c>
      <c r="AY39">
        <v>0.35630171875470878</v>
      </c>
      <c r="AZ39">
        <v>3.3677963957658187E-2</v>
      </c>
      <c r="BA39">
        <v>0.31237967022046992</v>
      </c>
      <c r="BB39">
        <v>2.9419876965275031E-2</v>
      </c>
      <c r="BE39">
        <v>0.24758782859688849</v>
      </c>
      <c r="BF39">
        <v>1.002498433363177E-2</v>
      </c>
      <c r="BG39">
        <v>5.1451835434028599E-2</v>
      </c>
      <c r="BH39">
        <v>3.1335311434564249E-3</v>
      </c>
      <c r="BI39">
        <v>0.25620863157392731</v>
      </c>
      <c r="BJ39">
        <v>0.12698946042998441</v>
      </c>
      <c r="BK39">
        <v>0.2991736571491751</v>
      </c>
      <c r="BL39">
        <v>0.1009622437414664</v>
      </c>
    </row>
    <row r="40" spans="1:64">
      <c r="A40" s="22"/>
      <c r="B40" s="3" t="s">
        <v>47</v>
      </c>
      <c r="C40">
        <v>0.31810177074015189</v>
      </c>
      <c r="D40">
        <v>5.0367751276100887E-2</v>
      </c>
      <c r="E40">
        <v>0.38822974304970398</v>
      </c>
      <c r="F40">
        <v>3.7199937971046752E-2</v>
      </c>
      <c r="G40">
        <v>0.31334463466857498</v>
      </c>
      <c r="H40">
        <v>4.2116702376469271E-2</v>
      </c>
      <c r="K40">
        <v>8.4699227497489676E-2</v>
      </c>
      <c r="L40">
        <v>7.9018964260061005E-3</v>
      </c>
      <c r="U40">
        <v>0.100994201608815</v>
      </c>
      <c r="V40">
        <v>4.5819063604574779E-2</v>
      </c>
      <c r="AA40">
        <v>0.1785963951440758</v>
      </c>
      <c r="AB40">
        <v>0.11396704981326571</v>
      </c>
      <c r="AC40">
        <v>9.7485808118630501E-2</v>
      </c>
      <c r="AD40">
        <v>3.088367039181816E-2</v>
      </c>
      <c r="AE40">
        <v>0.1521644305745222</v>
      </c>
      <c r="AF40">
        <v>1.5303335511791159E-2</v>
      </c>
      <c r="AG40">
        <v>3.8631191052604617E-2</v>
      </c>
      <c r="AH40">
        <v>1.7438911028611542E-2</v>
      </c>
      <c r="AI40">
        <v>0.22465665630525811</v>
      </c>
      <c r="AJ40">
        <v>9.5253126873595981E-2</v>
      </c>
      <c r="AK40">
        <v>2.2976930940517469E-2</v>
      </c>
      <c r="AL40">
        <v>6.4362174596448206E-3</v>
      </c>
      <c r="AM40">
        <v>9.2365941387309219E-2</v>
      </c>
      <c r="AN40">
        <v>1.615771862093383E-2</v>
      </c>
      <c r="AO40">
        <v>0.13141422154272761</v>
      </c>
      <c r="AP40">
        <v>4.5747323346638268E-3</v>
      </c>
      <c r="AS40">
        <v>7.0508854689353792E-2</v>
      </c>
      <c r="AT40">
        <v>2.0909169508570781E-2</v>
      </c>
      <c r="AY40">
        <v>0.46387287242774372</v>
      </c>
      <c r="AZ40">
        <v>4.2747806130665117E-2</v>
      </c>
      <c r="BA40">
        <v>0.43388608724957539</v>
      </c>
      <c r="BB40">
        <v>4.4909404044217401E-2</v>
      </c>
      <c r="BE40">
        <v>0.22802078297029491</v>
      </c>
      <c r="BF40">
        <v>1.41045862729122E-2</v>
      </c>
      <c r="BG40">
        <v>5.0806683621558962E-2</v>
      </c>
      <c r="BH40">
        <v>4.4401444029156956E-3</v>
      </c>
      <c r="BI40">
        <v>0.25551531884273038</v>
      </c>
      <c r="BJ40">
        <v>8.4165804734877697E-2</v>
      </c>
      <c r="BK40">
        <v>0.2070112455015109</v>
      </c>
      <c r="BL40">
        <v>2.1342207242534009E-2</v>
      </c>
    </row>
    <row r="41" spans="1:64">
      <c r="A41" s="22"/>
      <c r="B41" s="3" t="s">
        <v>48</v>
      </c>
      <c r="C41">
        <v>0.48843246492455927</v>
      </c>
      <c r="D41">
        <v>7.1447419460772196E-2</v>
      </c>
      <c r="E41">
        <v>0.40243938512192329</v>
      </c>
      <c r="F41">
        <v>6.080784747665046E-2</v>
      </c>
      <c r="G41">
        <v>0.2432907855780376</v>
      </c>
      <c r="H41">
        <v>2.3885144311987579E-2</v>
      </c>
      <c r="K41">
        <v>3.657216899500812E-2</v>
      </c>
      <c r="L41">
        <v>4.8856481230003818E-3</v>
      </c>
      <c r="U41">
        <v>8.3460466410256492E-2</v>
      </c>
      <c r="V41">
        <v>1.1668157066028939E-2</v>
      </c>
      <c r="AA41">
        <v>0.1795212461277178</v>
      </c>
      <c r="AB41">
        <v>9.2279006970648531E-2</v>
      </c>
      <c r="AC41">
        <v>0.1016549158797654</v>
      </c>
      <c r="AD41">
        <v>2.7193694248911032E-2</v>
      </c>
      <c r="AE41">
        <v>0.1050776666292319</v>
      </c>
      <c r="AF41">
        <v>2.9388298480553219E-2</v>
      </c>
      <c r="AG41">
        <v>5.1209087865152103E-2</v>
      </c>
      <c r="AH41">
        <v>2.097470324778106E-2</v>
      </c>
      <c r="AI41">
        <v>0.12774785955416071</v>
      </c>
      <c r="AJ41">
        <v>1.59751678313103E-2</v>
      </c>
      <c r="AK41">
        <v>2.3000473705186809E-2</v>
      </c>
      <c r="AL41">
        <v>5.5269800415244461E-3</v>
      </c>
      <c r="AM41">
        <v>4.2624444216273927E-2</v>
      </c>
      <c r="AN41">
        <v>3.9357006514130072E-3</v>
      </c>
      <c r="AO41">
        <v>8.1116048354673551E-2</v>
      </c>
      <c r="AP41">
        <v>1.011691805225089E-2</v>
      </c>
      <c r="AS41">
        <v>3.6703801927916391E-2</v>
      </c>
      <c r="AT41">
        <v>5.4969021006499247E-3</v>
      </c>
      <c r="AY41">
        <v>0.46355601808945468</v>
      </c>
      <c r="AZ41">
        <v>5.8866935351430012E-2</v>
      </c>
      <c r="BA41">
        <v>0.59444362747944623</v>
      </c>
      <c r="BB41">
        <v>8.8471741848856311E-2</v>
      </c>
      <c r="BE41">
        <v>0.16664201720684829</v>
      </c>
      <c r="BF41">
        <v>1.31502221378105E-2</v>
      </c>
      <c r="BG41">
        <v>5.0071417519332778E-2</v>
      </c>
      <c r="BH41">
        <v>3.3862892286791201E-3</v>
      </c>
      <c r="BI41">
        <v>0.21791456691689709</v>
      </c>
      <c r="BJ41">
        <v>1.7705753422214719E-2</v>
      </c>
      <c r="BK41">
        <v>0.2285597254408217</v>
      </c>
      <c r="BL41">
        <v>9.9552726453856058E-2</v>
      </c>
    </row>
    <row r="42" spans="1:64">
      <c r="A42" s="22"/>
      <c r="B42" s="3" t="s">
        <v>49</v>
      </c>
      <c r="C42">
        <v>0.60478971064718989</v>
      </c>
      <c r="D42">
        <v>0.15323243448492921</v>
      </c>
      <c r="E42">
        <v>0.49077042545344268</v>
      </c>
      <c r="F42">
        <v>8.523627135159513E-2</v>
      </c>
      <c r="G42">
        <v>0.29981285208191899</v>
      </c>
      <c r="H42">
        <v>5.93767877136194E-2</v>
      </c>
      <c r="K42">
        <v>7.0197484824180229E-2</v>
      </c>
      <c r="L42">
        <v>6.7899490063161776E-3</v>
      </c>
      <c r="U42">
        <v>0.15050551535219511</v>
      </c>
      <c r="V42">
        <v>8.170221321179022E-2</v>
      </c>
      <c r="AA42">
        <v>0.29139401982168422</v>
      </c>
      <c r="AB42">
        <v>0.14198598496209219</v>
      </c>
      <c r="AC42">
        <v>0.26710316368753523</v>
      </c>
      <c r="AD42">
        <v>0.10173381875160339</v>
      </c>
      <c r="AE42">
        <v>0.2361411793612978</v>
      </c>
      <c r="AF42">
        <v>9.6602634598111969E-2</v>
      </c>
      <c r="AG42">
        <v>0.120874491633058</v>
      </c>
      <c r="AH42">
        <v>5.9950264124147633E-2</v>
      </c>
      <c r="AI42">
        <v>0.2198132798803337</v>
      </c>
      <c r="AJ42">
        <v>9.0483179923452547E-2</v>
      </c>
      <c r="AK42">
        <v>5.9776546318495598E-2</v>
      </c>
      <c r="AL42">
        <v>3.9848787188318073E-2</v>
      </c>
      <c r="AM42">
        <v>8.1420760286093075E-2</v>
      </c>
      <c r="AN42">
        <v>2.05328061066599E-2</v>
      </c>
      <c r="AO42">
        <v>0.10099332765537621</v>
      </c>
      <c r="AP42">
        <v>1.211827238142358E-2</v>
      </c>
      <c r="AS42">
        <v>0.16034921443355521</v>
      </c>
      <c r="AT42">
        <v>5.2428639719668317E-2</v>
      </c>
      <c r="AY42">
        <v>0.4249651079556323</v>
      </c>
      <c r="AZ42">
        <v>9.2313909108399095E-2</v>
      </c>
      <c r="BA42">
        <v>0.4700238478736497</v>
      </c>
      <c r="BB42">
        <v>0.10783330497100529</v>
      </c>
      <c r="BE42">
        <v>0.24840092167210259</v>
      </c>
      <c r="BF42">
        <v>3.5293112213634292E-2</v>
      </c>
      <c r="BG42">
        <v>6.699747988637203E-2</v>
      </c>
      <c r="BH42">
        <v>9.3238751066972592E-3</v>
      </c>
      <c r="BI42">
        <v>0.33536191397480458</v>
      </c>
      <c r="BJ42">
        <v>0.1810804512246387</v>
      </c>
      <c r="BK42">
        <v>0.32172531968961082</v>
      </c>
      <c r="BL42">
        <v>0.12610505012404241</v>
      </c>
    </row>
    <row r="43" spans="1:64">
      <c r="A43" s="22"/>
      <c r="B43" s="3" t="s">
        <v>50</v>
      </c>
      <c r="C43">
        <v>0.43174571597641698</v>
      </c>
      <c r="D43">
        <v>6.4521860199046432E-2</v>
      </c>
      <c r="E43">
        <v>0.40312759011994309</v>
      </c>
      <c r="F43">
        <v>5.0203662377248222E-2</v>
      </c>
      <c r="G43">
        <v>0.28404435016285512</v>
      </c>
      <c r="H43">
        <v>3.9279192794592903E-2</v>
      </c>
      <c r="K43">
        <v>6.9552789053388075E-2</v>
      </c>
      <c r="L43">
        <v>9.5500008890803349E-3</v>
      </c>
      <c r="U43">
        <v>9.9898519247632017E-2</v>
      </c>
      <c r="V43">
        <v>4.259132363924556E-2</v>
      </c>
      <c r="AA43">
        <v>0.21206632573800069</v>
      </c>
      <c r="AB43">
        <v>0.14126753869940731</v>
      </c>
      <c r="AC43">
        <v>0.1123772702708476</v>
      </c>
      <c r="AD43">
        <v>4.3526485838534912E-2</v>
      </c>
      <c r="AE43">
        <v>0.13454897336483329</v>
      </c>
      <c r="AF43">
        <v>2.31601158573655E-2</v>
      </c>
      <c r="AG43">
        <v>4.6885021856105248E-2</v>
      </c>
      <c r="AH43">
        <v>2.1279098185239629E-2</v>
      </c>
      <c r="AI43">
        <v>0.18287380765938729</v>
      </c>
      <c r="AJ43">
        <v>7.1584055999220034E-2</v>
      </c>
      <c r="AK43">
        <v>6.7209271979364188E-2</v>
      </c>
      <c r="AL43">
        <v>3.1222118242204479E-2</v>
      </c>
      <c r="AM43">
        <v>7.2714587891947985E-2</v>
      </c>
      <c r="AN43">
        <v>1.684785052112826E-2</v>
      </c>
      <c r="AO43">
        <v>0.111599688886237</v>
      </c>
      <c r="AP43">
        <v>1.0342681659690531E-2</v>
      </c>
      <c r="AS43">
        <v>6.4722634181053895E-2</v>
      </c>
      <c r="AT43">
        <v>2.1292978901800381E-2</v>
      </c>
      <c r="AY43">
        <v>0.46823633845677398</v>
      </c>
      <c r="AZ43">
        <v>5.3999995197482858E-2</v>
      </c>
      <c r="BA43">
        <v>0.54100097909555978</v>
      </c>
      <c r="BB43">
        <v>0.10878289728118259</v>
      </c>
      <c r="BE43">
        <v>0.21762919277847709</v>
      </c>
      <c r="BF43">
        <v>2.5016079908454569E-2</v>
      </c>
      <c r="BG43">
        <v>5.6401068374611632E-2</v>
      </c>
      <c r="BH43">
        <v>5.7788884192052237E-3</v>
      </c>
      <c r="BI43">
        <v>0.2421823439802202</v>
      </c>
      <c r="BJ43">
        <v>7.7683012812038585E-2</v>
      </c>
      <c r="BK43">
        <v>0.22247533253591539</v>
      </c>
      <c r="BL43">
        <v>8.7729435647260809E-2</v>
      </c>
    </row>
    <row r="44" spans="1:64">
      <c r="A44" s="22" t="s">
        <v>1577</v>
      </c>
      <c r="B44" s="3" t="s">
        <v>44</v>
      </c>
      <c r="I44">
        <v>34.178869323447508</v>
      </c>
      <c r="J44">
        <v>7.7965707969361766</v>
      </c>
      <c r="K44">
        <v>23.89578152283865</v>
      </c>
      <c r="L44">
        <v>3.8931915217475099</v>
      </c>
      <c r="M44">
        <v>4.1176403100008443</v>
      </c>
      <c r="N44">
        <v>0.33552459833617387</v>
      </c>
      <c r="U44">
        <v>9.0688663151275026</v>
      </c>
      <c r="V44">
        <v>2.8206999484078592</v>
      </c>
      <c r="W44">
        <v>9.8229545441581614</v>
      </c>
      <c r="X44">
        <v>3.641567910747876</v>
      </c>
      <c r="Y44">
        <v>1.6165307053931339</v>
      </c>
      <c r="Z44">
        <v>0.1935178079307848</v>
      </c>
      <c r="AG44">
        <v>36.282872100052323</v>
      </c>
      <c r="AH44">
        <v>13.80987412314728</v>
      </c>
      <c r="AI44">
        <v>16.214126800938821</v>
      </c>
      <c r="AJ44">
        <v>6.3981630392294164</v>
      </c>
      <c r="AK44">
        <v>0.86332854178302876</v>
      </c>
      <c r="AL44">
        <v>0.26278692942628451</v>
      </c>
      <c r="AS44">
        <v>37.233124340593143</v>
      </c>
      <c r="AT44">
        <v>6.786201069086637</v>
      </c>
      <c r="AU44">
        <v>16.841077499546749</v>
      </c>
      <c r="AV44">
        <v>1.4089589102008619</v>
      </c>
      <c r="AW44">
        <v>7.3195415928744207</v>
      </c>
      <c r="AX44">
        <v>0.68136108182689925</v>
      </c>
      <c r="AY44">
        <v>22.358614099119901</v>
      </c>
      <c r="AZ44">
        <v>0.8788366584914008</v>
      </c>
      <c r="BA44">
        <v>12.4662540490909</v>
      </c>
      <c r="BB44">
        <v>1.56166234643572</v>
      </c>
    </row>
    <row r="45" spans="1:64">
      <c r="A45" s="22"/>
      <c r="B45" s="3" t="s">
        <v>45</v>
      </c>
      <c r="I45">
        <v>9.3717529496093857</v>
      </c>
      <c r="J45">
        <v>4.9408430445397684</v>
      </c>
      <c r="K45">
        <v>3.8106950792999781</v>
      </c>
      <c r="L45">
        <v>1.5045491783991349</v>
      </c>
      <c r="M45">
        <v>5.4103153860204443E-2</v>
      </c>
      <c r="N45">
        <v>0.121760710446861</v>
      </c>
      <c r="U45">
        <v>12.06039361499889</v>
      </c>
      <c r="V45">
        <v>2.0152392659927432</v>
      </c>
      <c r="W45">
        <v>11.44160967977453</v>
      </c>
      <c r="X45">
        <v>0.71002350269619707</v>
      </c>
      <c r="Y45">
        <v>1.2586994481894931</v>
      </c>
      <c r="Z45">
        <v>1.0498413534870621</v>
      </c>
      <c r="AG45">
        <v>36.213815636771344</v>
      </c>
      <c r="AH45">
        <v>18.109002922717089</v>
      </c>
      <c r="AI45">
        <v>20.338578164122559</v>
      </c>
      <c r="AJ45">
        <v>7.2650357822356533</v>
      </c>
      <c r="AK45">
        <v>0.76370540113624996</v>
      </c>
      <c r="AL45">
        <v>0.40619406719176782</v>
      </c>
      <c r="AS45">
        <v>8.35530762031431</v>
      </c>
      <c r="AT45">
        <v>5.3563148013354089</v>
      </c>
      <c r="AU45">
        <v>1.2693373779355579</v>
      </c>
      <c r="AV45">
        <v>0.88944647706931357</v>
      </c>
      <c r="AW45">
        <v>0.80607050726974372</v>
      </c>
      <c r="AX45">
        <v>0.11343534556705701</v>
      </c>
      <c r="AY45">
        <v>19.919701162854832</v>
      </c>
      <c r="AZ45">
        <v>2.3477371464149628</v>
      </c>
      <c r="BA45">
        <v>15.059275983167071</v>
      </c>
      <c r="BB45">
        <v>0.87099873031682795</v>
      </c>
    </row>
    <row r="46" spans="1:64">
      <c r="A46" s="22"/>
      <c r="B46" s="3" t="s">
        <v>46</v>
      </c>
      <c r="I46">
        <v>17.282588438919792</v>
      </c>
      <c r="J46">
        <v>5.912524486377186</v>
      </c>
      <c r="K46">
        <v>8.2132581810046155</v>
      </c>
      <c r="L46">
        <v>1.2840634038212231</v>
      </c>
      <c r="M46">
        <v>0.94692071324662186</v>
      </c>
      <c r="N46">
        <v>7.6379450415624717E-2</v>
      </c>
      <c r="U46">
        <v>13.07661843550904</v>
      </c>
      <c r="V46">
        <v>3.1771496162426049</v>
      </c>
      <c r="W46">
        <v>13.67735626967684</v>
      </c>
      <c r="X46">
        <v>1.784549471408081</v>
      </c>
      <c r="Y46">
        <v>1.02907589951284</v>
      </c>
      <c r="Z46">
        <v>0.1374235295440685</v>
      </c>
      <c r="AG46">
        <v>19.432445807118508</v>
      </c>
      <c r="AH46">
        <v>7.0234436839308696</v>
      </c>
      <c r="AI46">
        <v>7.057762940588125</v>
      </c>
      <c r="AJ46">
        <v>2.5786722707132368</v>
      </c>
      <c r="AK46">
        <v>0.48423382276717752</v>
      </c>
      <c r="AL46">
        <v>0.27076254421880352</v>
      </c>
      <c r="AS46">
        <v>13.30546612094961</v>
      </c>
      <c r="AT46">
        <v>5.6853731032911901</v>
      </c>
      <c r="AU46">
        <v>3.123290247847256</v>
      </c>
      <c r="AV46">
        <v>0.62876493283940649</v>
      </c>
      <c r="AW46">
        <v>0.73032277132935308</v>
      </c>
      <c r="AX46">
        <v>8.1768725549427074E-2</v>
      </c>
      <c r="AY46">
        <v>22.63103353421786</v>
      </c>
      <c r="AZ46">
        <v>1.203143123670432</v>
      </c>
      <c r="BA46">
        <v>20.376881740240819</v>
      </c>
      <c r="BB46">
        <v>1.1835619091938301</v>
      </c>
    </row>
    <row r="47" spans="1:64">
      <c r="A47" s="22"/>
      <c r="B47" s="3" t="s">
        <v>47</v>
      </c>
      <c r="I47">
        <v>14.867339618651931</v>
      </c>
      <c r="J47">
        <v>5.5737151575880848</v>
      </c>
      <c r="K47">
        <v>10.243874562099331</v>
      </c>
      <c r="L47">
        <v>1.134279090359694</v>
      </c>
      <c r="M47">
        <v>0.52989149819091952</v>
      </c>
      <c r="N47">
        <v>7.2399635197594778E-2</v>
      </c>
      <c r="U47">
        <v>5.7269860143692917</v>
      </c>
      <c r="V47">
        <v>2.2653520300771799</v>
      </c>
      <c r="W47">
        <v>6.2197139601657137</v>
      </c>
      <c r="X47">
        <v>1.7506192171296839</v>
      </c>
      <c r="Y47">
        <v>1.400573512868065</v>
      </c>
      <c r="Z47">
        <v>0.2360137021345132</v>
      </c>
      <c r="AG47">
        <v>5.8830446330512256</v>
      </c>
      <c r="AH47">
        <v>4.7782300444055483</v>
      </c>
      <c r="AI47">
        <v>2.329488253220541</v>
      </c>
      <c r="AJ47">
        <v>1.9004208051870299</v>
      </c>
      <c r="AK47">
        <v>0.49720133626073099</v>
      </c>
      <c r="AL47">
        <v>0.2098470815998153</v>
      </c>
      <c r="AS47">
        <v>9.7980939243872474</v>
      </c>
      <c r="AT47">
        <v>5.2572936044369198</v>
      </c>
      <c r="AU47">
        <v>1.0363774907733541</v>
      </c>
      <c r="AV47">
        <v>0.28019645623293482</v>
      </c>
      <c r="AW47">
        <v>1.331044151402863</v>
      </c>
      <c r="AX47">
        <v>6.8329729091014701E-2</v>
      </c>
      <c r="AY47">
        <v>15.652373752252711</v>
      </c>
      <c r="AZ47">
        <v>1.5180551642130491</v>
      </c>
      <c r="BA47">
        <v>11.25625607966761</v>
      </c>
      <c r="BB47">
        <v>1.1418169703081249</v>
      </c>
    </row>
    <row r="48" spans="1:64">
      <c r="A48" s="22"/>
      <c r="B48" s="3" t="s">
        <v>48</v>
      </c>
      <c r="I48">
        <v>9.838553840079129</v>
      </c>
      <c r="J48">
        <v>4.53734304169447</v>
      </c>
      <c r="K48">
        <v>3.3143325806394102</v>
      </c>
      <c r="L48">
        <v>1.248527710403398</v>
      </c>
      <c r="M48">
        <v>0.81293674332448895</v>
      </c>
      <c r="N48">
        <v>6.7526219024389683E-2</v>
      </c>
      <c r="U48">
        <v>4.4366684329403254</v>
      </c>
      <c r="V48">
        <v>1.756063943243148</v>
      </c>
      <c r="W48">
        <v>4.4059253744114173</v>
      </c>
      <c r="X48">
        <v>0.60078250979657377</v>
      </c>
      <c r="Y48">
        <v>0.8542930725009138</v>
      </c>
      <c r="Z48">
        <v>0.13835976190473431</v>
      </c>
      <c r="AG48">
        <v>5.539501917490119</v>
      </c>
      <c r="AH48">
        <v>1.83256628628512</v>
      </c>
      <c r="AI48">
        <v>3.209203462248583</v>
      </c>
      <c r="AJ48">
        <v>0.82586738675196791</v>
      </c>
      <c r="AK48">
        <v>0.31320275997553482</v>
      </c>
      <c r="AL48">
        <v>0.12663721833228639</v>
      </c>
      <c r="AS48">
        <v>5.0350602493016021</v>
      </c>
      <c r="AT48">
        <v>3.039020548839162</v>
      </c>
      <c r="AU48">
        <v>0.53324362012775595</v>
      </c>
      <c r="AV48">
        <v>0.24648918842532089</v>
      </c>
      <c r="AW48">
        <v>0.6648387147243815</v>
      </c>
      <c r="AX48">
        <v>7.0192862211821305E-2</v>
      </c>
      <c r="AY48">
        <v>12.93289507594948</v>
      </c>
      <c r="AZ48">
        <v>0.92553077495809277</v>
      </c>
      <c r="BA48">
        <v>15.65986629820863</v>
      </c>
      <c r="BB48">
        <v>0.76609396615878778</v>
      </c>
    </row>
    <row r="49" spans="1:64">
      <c r="A49" s="22"/>
      <c r="B49" s="3" t="s">
        <v>49</v>
      </c>
      <c r="I49">
        <v>24.763077236816279</v>
      </c>
      <c r="J49">
        <v>11.12598914840645</v>
      </c>
      <c r="K49">
        <v>15.137844892699681</v>
      </c>
      <c r="L49">
        <v>5.0458304614709943</v>
      </c>
      <c r="M49">
        <v>2.1520497437796329</v>
      </c>
      <c r="N49">
        <v>0.28407097603792808</v>
      </c>
      <c r="U49">
        <v>11.13123281914179</v>
      </c>
      <c r="V49">
        <v>6.7616189719013047</v>
      </c>
      <c r="W49">
        <v>11.220400217539989</v>
      </c>
      <c r="X49">
        <v>5.4186127416281717</v>
      </c>
      <c r="Y49">
        <v>1.69165320852803</v>
      </c>
      <c r="Z49">
        <v>1.115218040253164</v>
      </c>
      <c r="AG49">
        <v>30.99270984659718</v>
      </c>
      <c r="AH49">
        <v>16.920908072242451</v>
      </c>
      <c r="AI49">
        <v>13.71062462339529</v>
      </c>
      <c r="AJ49">
        <v>6.7236362052048584</v>
      </c>
      <c r="AK49">
        <v>0.77404118032648195</v>
      </c>
      <c r="AL49">
        <v>0.40309122333572878</v>
      </c>
      <c r="AS49">
        <v>27.72615645638496</v>
      </c>
      <c r="AT49">
        <v>10.25705103864264</v>
      </c>
      <c r="AU49">
        <v>10.43215449176064</v>
      </c>
      <c r="AV49">
        <v>2.6278642396596061</v>
      </c>
      <c r="AW49">
        <v>3.9221158725298761</v>
      </c>
      <c r="AX49">
        <v>0.63877348129339606</v>
      </c>
      <c r="AY49">
        <v>21.451889571199221</v>
      </c>
      <c r="AZ49">
        <v>4.2663656307135014</v>
      </c>
      <c r="BA49">
        <v>15.550116591897719</v>
      </c>
      <c r="BB49">
        <v>1.169020298989897</v>
      </c>
    </row>
    <row r="50" spans="1:64">
      <c r="A50" s="22"/>
      <c r="B50" s="3" t="s">
        <v>50</v>
      </c>
      <c r="I50">
        <v>12.895226002182691</v>
      </c>
      <c r="J50">
        <v>5.4583904699561163</v>
      </c>
      <c r="K50">
        <v>7.7529227236461358</v>
      </c>
      <c r="L50">
        <v>1.3089190289220289</v>
      </c>
      <c r="M50">
        <v>0.68924155489964545</v>
      </c>
      <c r="N50">
        <v>7.1215257809739599E-2</v>
      </c>
      <c r="U50">
        <v>5.2595257980741401</v>
      </c>
      <c r="V50">
        <v>2.3509793499400211</v>
      </c>
      <c r="W50">
        <v>5.5415029939144693</v>
      </c>
      <c r="X50">
        <v>1.6539107558063699</v>
      </c>
      <c r="Y50">
        <v>1.2143487207275769</v>
      </c>
      <c r="Z50">
        <v>0.26851032347784309</v>
      </c>
      <c r="AG50">
        <v>5.9132609031557424</v>
      </c>
      <c r="AH50">
        <v>4.2639257878133101</v>
      </c>
      <c r="AI50">
        <v>2.828175378744036</v>
      </c>
      <c r="AJ50">
        <v>1.6830109211081761</v>
      </c>
      <c r="AK50">
        <v>0.43455034478069898</v>
      </c>
      <c r="AL50">
        <v>0.2262390541131013</v>
      </c>
      <c r="AS50">
        <v>8.7103837693130455</v>
      </c>
      <c r="AT50">
        <v>4.7511004900772509</v>
      </c>
      <c r="AU50">
        <v>0.91923001919063696</v>
      </c>
      <c r="AV50">
        <v>0.28386405451288621</v>
      </c>
      <c r="AW50">
        <v>1.065738760391802</v>
      </c>
      <c r="AX50">
        <v>7.2712167153808335E-2</v>
      </c>
      <c r="AY50">
        <v>14.81998435810365</v>
      </c>
      <c r="AZ50">
        <v>1.5823341759324741</v>
      </c>
      <c r="BA50">
        <v>13.642294513389871</v>
      </c>
      <c r="BB50">
        <v>0.99411702222562415</v>
      </c>
    </row>
    <row r="51" spans="1:64">
      <c r="A51" s="22" t="s">
        <v>1578</v>
      </c>
      <c r="B51" s="3" t="s">
        <v>44</v>
      </c>
      <c r="I51">
        <v>47.12614751582641</v>
      </c>
      <c r="J51">
        <v>16.68190477416908</v>
      </c>
      <c r="K51">
        <v>35.056899089026892</v>
      </c>
      <c r="L51">
        <v>5.428702987110591</v>
      </c>
      <c r="M51">
        <v>11.29155917502392</v>
      </c>
      <c r="N51">
        <v>0.68836089314601379</v>
      </c>
      <c r="U51">
        <v>24.687260941074111</v>
      </c>
      <c r="V51">
        <v>11.95808431463079</v>
      </c>
      <c r="W51">
        <v>24.626298660683599</v>
      </c>
      <c r="X51">
        <v>4.9563116944070504</v>
      </c>
      <c r="Y51">
        <v>6.0259358393767402</v>
      </c>
      <c r="Z51">
        <v>0.50934849015414096</v>
      </c>
      <c r="AS51">
        <v>55.405034486081263</v>
      </c>
      <c r="AT51">
        <v>13.360102763054901</v>
      </c>
      <c r="AU51">
        <v>30.537655863163621</v>
      </c>
      <c r="AV51">
        <v>3.1347392636622691</v>
      </c>
      <c r="AW51">
        <v>16.955772965078481</v>
      </c>
      <c r="AX51">
        <v>0.93052507988997879</v>
      </c>
      <c r="AY51">
        <v>45.022252046734501</v>
      </c>
      <c r="AZ51">
        <v>5.881887553947859</v>
      </c>
      <c r="BA51">
        <v>32.151049177115667</v>
      </c>
      <c r="BB51">
        <v>3.8706572336351961</v>
      </c>
    </row>
    <row r="52" spans="1:64">
      <c r="A52" s="22"/>
      <c r="B52" s="3" t="s">
        <v>45</v>
      </c>
      <c r="I52">
        <v>21.316596313158239</v>
      </c>
      <c r="J52">
        <v>11.35831015557415</v>
      </c>
      <c r="K52">
        <v>10.88108034771669</v>
      </c>
      <c r="L52">
        <v>3.535014496946904</v>
      </c>
      <c r="M52">
        <v>0.86003787601796988</v>
      </c>
      <c r="N52">
        <v>0.37583934771451238</v>
      </c>
      <c r="U52">
        <v>29.324275042560661</v>
      </c>
      <c r="V52">
        <v>11.202620873765721</v>
      </c>
      <c r="W52">
        <v>27.443194033598569</v>
      </c>
      <c r="X52">
        <v>3.4625315489421751</v>
      </c>
      <c r="Y52">
        <v>4.5672552322046052</v>
      </c>
      <c r="Z52">
        <v>0.84575039156239307</v>
      </c>
      <c r="AS52">
        <v>20.87532125874149</v>
      </c>
      <c r="AT52">
        <v>10.95658979757275</v>
      </c>
      <c r="AU52">
        <v>6.1592420662450706</v>
      </c>
      <c r="AV52">
        <v>2.5524639217593421</v>
      </c>
      <c r="AW52">
        <v>4.4548120598811058</v>
      </c>
      <c r="AX52">
        <v>0.51268809484490641</v>
      </c>
      <c r="AY52">
        <v>46.980572465489303</v>
      </c>
      <c r="AZ52">
        <v>5.5839081043026271</v>
      </c>
      <c r="BA52">
        <v>29.16901930548244</v>
      </c>
      <c r="BB52">
        <v>2.0014959990265311</v>
      </c>
    </row>
    <row r="53" spans="1:64">
      <c r="A53" s="22"/>
      <c r="B53" s="3" t="s">
        <v>46</v>
      </c>
      <c r="I53">
        <v>28.716430340806038</v>
      </c>
      <c r="J53">
        <v>11.807742293622351</v>
      </c>
      <c r="K53">
        <v>15.83487413927249</v>
      </c>
      <c r="L53">
        <v>3.289261254627752</v>
      </c>
      <c r="M53">
        <v>4.1096535938733867</v>
      </c>
      <c r="N53">
        <v>0.38627483506575372</v>
      </c>
      <c r="U53">
        <v>31.545289303673499</v>
      </c>
      <c r="V53">
        <v>10.983297611989039</v>
      </c>
      <c r="W53">
        <v>33.719696650732821</v>
      </c>
      <c r="X53">
        <v>3.6498168829322268</v>
      </c>
      <c r="Y53">
        <v>4.9064267046690491</v>
      </c>
      <c r="Z53">
        <v>0.54952679900745793</v>
      </c>
      <c r="AS53">
        <v>27.3087337902877</v>
      </c>
      <c r="AT53">
        <v>11.5003179513413</v>
      </c>
      <c r="AU53">
        <v>12.029460365944431</v>
      </c>
      <c r="AV53">
        <v>2.2090131607382189</v>
      </c>
      <c r="AW53">
        <v>4.4064683738772672</v>
      </c>
      <c r="AX53">
        <v>0.34515267771472341</v>
      </c>
      <c r="AY53">
        <v>47.20961199151818</v>
      </c>
      <c r="AZ53">
        <v>5.4863543926165406</v>
      </c>
      <c r="BA53">
        <v>37.251392920831812</v>
      </c>
      <c r="BB53">
        <v>2.2319764106364701</v>
      </c>
    </row>
    <row r="54" spans="1:64">
      <c r="A54" s="22"/>
      <c r="B54" s="3" t="s">
        <v>47</v>
      </c>
      <c r="I54">
        <v>25.940608378923091</v>
      </c>
      <c r="J54">
        <v>10.9066942252856</v>
      </c>
      <c r="K54">
        <v>19.801283292951251</v>
      </c>
      <c r="L54">
        <v>3.4277491227195371</v>
      </c>
      <c r="M54">
        <v>3.6617117598242941</v>
      </c>
      <c r="N54">
        <v>0.28138744235488861</v>
      </c>
      <c r="U54">
        <v>18.319339974321839</v>
      </c>
      <c r="V54">
        <v>8.8031837946320195</v>
      </c>
      <c r="W54">
        <v>19.094886650486789</v>
      </c>
      <c r="X54">
        <v>3.0127912688580438</v>
      </c>
      <c r="Y54">
        <v>5.0249044749631393</v>
      </c>
      <c r="Z54">
        <v>0.60531429282364912</v>
      </c>
      <c r="AS54">
        <v>22.955417575628719</v>
      </c>
      <c r="AT54">
        <v>10.344957341276279</v>
      </c>
      <c r="AU54">
        <v>7.4751669982431466</v>
      </c>
      <c r="AV54">
        <v>1.691570954283669</v>
      </c>
      <c r="AW54">
        <v>6.4796119060510797</v>
      </c>
      <c r="AX54">
        <v>0.38520161491845012</v>
      </c>
      <c r="AY54">
        <v>42.662121780713314</v>
      </c>
      <c r="AZ54">
        <v>5.5069343466192642</v>
      </c>
      <c r="BA54">
        <v>26.535187081754749</v>
      </c>
      <c r="BB54">
        <v>2.2140073228758839</v>
      </c>
    </row>
    <row r="55" spans="1:64">
      <c r="A55" s="22"/>
      <c r="B55" s="3" t="s">
        <v>48</v>
      </c>
      <c r="I55">
        <v>20.273700112841521</v>
      </c>
      <c r="J55">
        <v>10.065644989713579</v>
      </c>
      <c r="K55">
        <v>11.347734267202931</v>
      </c>
      <c r="L55">
        <v>3.5595279546911258</v>
      </c>
      <c r="M55">
        <v>4.3977359661494404</v>
      </c>
      <c r="N55">
        <v>0.29177147637695849</v>
      </c>
      <c r="U55">
        <v>16.099059018152271</v>
      </c>
      <c r="V55">
        <v>8.0904354007130284</v>
      </c>
      <c r="W55">
        <v>16.76745204947844</v>
      </c>
      <c r="X55">
        <v>2.6431301203926978</v>
      </c>
      <c r="Y55">
        <v>3.397594582633964</v>
      </c>
      <c r="Z55">
        <v>0.56450962101120383</v>
      </c>
      <c r="AS55">
        <v>12.99866273555725</v>
      </c>
      <c r="AT55">
        <v>7.1100520627936694</v>
      </c>
      <c r="AU55">
        <v>4.2486253259847624</v>
      </c>
      <c r="AV55">
        <v>1.392342334627434</v>
      </c>
      <c r="AW55">
        <v>5.3474614724545084</v>
      </c>
      <c r="AX55">
        <v>0.38273884129608038</v>
      </c>
      <c r="AY55">
        <v>40.492352658260373</v>
      </c>
      <c r="AZ55">
        <v>5.6479930106190341</v>
      </c>
      <c r="BA55">
        <v>34.373948496605102</v>
      </c>
      <c r="BB55">
        <v>2.1687066759674338</v>
      </c>
    </row>
    <row r="56" spans="1:64">
      <c r="A56" s="22"/>
      <c r="B56" s="3" t="s">
        <v>49</v>
      </c>
      <c r="I56">
        <v>34.526707583748014</v>
      </c>
      <c r="J56">
        <v>15.10957955794691</v>
      </c>
      <c r="K56">
        <v>23.713123826997339</v>
      </c>
      <c r="L56">
        <v>6.396903928233975</v>
      </c>
      <c r="M56">
        <v>6.59599985536485</v>
      </c>
      <c r="N56">
        <v>0.71305943449539122</v>
      </c>
      <c r="U56">
        <v>25.373794293441001</v>
      </c>
      <c r="V56">
        <v>11.61460593584774</v>
      </c>
      <c r="W56">
        <v>25.682884834588211</v>
      </c>
      <c r="X56">
        <v>5.7572891080097417</v>
      </c>
      <c r="Y56">
        <v>4.8465763654810798</v>
      </c>
      <c r="Z56">
        <v>0.94184494936672858</v>
      </c>
      <c r="AS56">
        <v>38.077089394658067</v>
      </c>
      <c r="AT56">
        <v>14.24330924023192</v>
      </c>
      <c r="AU56">
        <v>18.756200244587859</v>
      </c>
      <c r="AV56">
        <v>4.755298348094505</v>
      </c>
      <c r="AW56">
        <v>9.7425233265267952</v>
      </c>
      <c r="AX56">
        <v>1.3434133326976161</v>
      </c>
      <c r="AY56">
        <v>44.671815724847782</v>
      </c>
      <c r="AZ56">
        <v>6.1322757988743177</v>
      </c>
      <c r="BA56">
        <v>31.93406189498376</v>
      </c>
      <c r="BB56">
        <v>2.8287534883548058</v>
      </c>
    </row>
    <row r="57" spans="1:64">
      <c r="A57" s="22"/>
      <c r="B57" s="3" t="s">
        <v>50</v>
      </c>
      <c r="I57">
        <v>23.040399540005289</v>
      </c>
      <c r="J57">
        <v>10.627122580962631</v>
      </c>
      <c r="K57">
        <v>15.93091715983944</v>
      </c>
      <c r="L57">
        <v>3.5127251854450621</v>
      </c>
      <c r="M57">
        <v>4.0096878046922084</v>
      </c>
      <c r="N57">
        <v>0.28517315098872681</v>
      </c>
      <c r="U57">
        <v>17.614405245519919</v>
      </c>
      <c r="V57">
        <v>8.5161398221783351</v>
      </c>
      <c r="W57">
        <v>17.949459761312792</v>
      </c>
      <c r="X57">
        <v>2.952296192613133</v>
      </c>
      <c r="Y57">
        <v>4.2460492603400324</v>
      </c>
      <c r="Z57">
        <v>0.62409274222455735</v>
      </c>
      <c r="AS57">
        <v>19.55957546302016</v>
      </c>
      <c r="AT57">
        <v>9.2742884942589754</v>
      </c>
      <c r="AU57">
        <v>6.2660303346496704</v>
      </c>
      <c r="AV57">
        <v>1.691687724507368</v>
      </c>
      <c r="AW57">
        <v>5.9216845195761607</v>
      </c>
      <c r="AX57">
        <v>0.40728550010709819</v>
      </c>
      <c r="AY57">
        <v>41.207104011450163</v>
      </c>
      <c r="AZ57">
        <v>5.6280757610041441</v>
      </c>
      <c r="BA57">
        <v>30.355317903879222</v>
      </c>
      <c r="BB57">
        <v>2.2217266199470922</v>
      </c>
    </row>
    <row r="58" spans="1:64">
      <c r="A58" s="22" t="s">
        <v>1580</v>
      </c>
      <c r="B58" s="3" t="s">
        <v>44</v>
      </c>
      <c r="C58">
        <v>5.5452598216042981</v>
      </c>
      <c r="D58">
        <v>0.67353777560423633</v>
      </c>
      <c r="E58">
        <v>4.3963695057897656</v>
      </c>
      <c r="F58">
        <v>0.56040026589967284</v>
      </c>
      <c r="G58">
        <v>2.1811020339781209</v>
      </c>
      <c r="H58">
        <v>0.53075867338621663</v>
      </c>
      <c r="I58">
        <v>6.5230127216058857</v>
      </c>
      <c r="J58">
        <v>0.59793933216992889</v>
      </c>
      <c r="K58">
        <v>4.5592268347476299</v>
      </c>
      <c r="L58">
        <v>0.59955938495347438</v>
      </c>
      <c r="M58">
        <v>4.1618572630886481</v>
      </c>
      <c r="N58">
        <v>0.29854847377327831</v>
      </c>
      <c r="Q58">
        <v>3.86726348614358</v>
      </c>
      <c r="R58">
        <v>0.99552580750594233</v>
      </c>
      <c r="S58">
        <v>4.3427408128385574</v>
      </c>
      <c r="T58">
        <v>0.36486429407360371</v>
      </c>
      <c r="U58">
        <v>4.5325811126500826</v>
      </c>
      <c r="V58">
        <v>0.52910591904178805</v>
      </c>
      <c r="W58">
        <v>3.3225468676229521</v>
      </c>
      <c r="X58">
        <v>0.38632336333762962</v>
      </c>
      <c r="Y58">
        <v>2.776846616790444</v>
      </c>
      <c r="Z58">
        <v>0.32797128646421958</v>
      </c>
      <c r="AA58">
        <v>4.6764951432669166</v>
      </c>
      <c r="AB58">
        <v>0.48851582102963509</v>
      </c>
      <c r="AC58">
        <v>3.7077589175947572</v>
      </c>
      <c r="AD58">
        <v>0.75266609195382417</v>
      </c>
      <c r="AE58">
        <v>3.071141328657315</v>
      </c>
      <c r="AF58">
        <v>0.81377731700450728</v>
      </c>
      <c r="AG58">
        <v>5.7251886972183872</v>
      </c>
      <c r="AH58">
        <v>1.5203826355076799</v>
      </c>
      <c r="AI58">
        <v>8.2969078228137576</v>
      </c>
      <c r="AJ58">
        <v>2.4740785176323601</v>
      </c>
      <c r="AK58">
        <v>3.6552605469824671</v>
      </c>
      <c r="AL58">
        <v>1.324150334107385</v>
      </c>
      <c r="AO58">
        <v>5.1092047055520364</v>
      </c>
      <c r="AP58">
        <v>2.2146246902404561</v>
      </c>
      <c r="AQ58">
        <v>5.5918777754389808</v>
      </c>
      <c r="AR58">
        <v>3.4838229142823112</v>
      </c>
      <c r="AS58">
        <v>5.8008580447659082</v>
      </c>
      <c r="AT58">
        <v>0.77904582536583666</v>
      </c>
      <c r="AU58">
        <v>2.4278180304026402</v>
      </c>
      <c r="AV58">
        <v>0.32109330911978889</v>
      </c>
      <c r="AW58">
        <v>2.472849145237229</v>
      </c>
      <c r="AX58">
        <v>0.14284328133465851</v>
      </c>
      <c r="AY58">
        <v>8.0850412889020777</v>
      </c>
      <c r="AZ58">
        <v>1.658418233172184</v>
      </c>
      <c r="BA58">
        <v>10.55317423517241</v>
      </c>
      <c r="BB58">
        <v>3.5527829263363659</v>
      </c>
      <c r="BC58">
        <v>2.898416494536042</v>
      </c>
      <c r="BD58">
        <v>0.32600990117035239</v>
      </c>
      <c r="BE58">
        <v>2.4915633148677858</v>
      </c>
      <c r="BF58">
        <v>0.20901964119668989</v>
      </c>
      <c r="BG58">
        <v>2.1020112247119749</v>
      </c>
      <c r="BH58">
        <v>0.23996015097680429</v>
      </c>
      <c r="BI58">
        <v>4.5230447608246536</v>
      </c>
      <c r="BJ58">
        <v>0.54917276908280821</v>
      </c>
      <c r="BK58">
        <v>2.908222441115305</v>
      </c>
      <c r="BL58">
        <v>1.0192156866072719</v>
      </c>
    </row>
    <row r="59" spans="1:64">
      <c r="A59" s="22"/>
      <c r="B59" s="3" t="s">
        <v>45</v>
      </c>
      <c r="C59">
        <v>8.8074490603614635</v>
      </c>
      <c r="D59">
        <v>0.86689951143680377</v>
      </c>
      <c r="E59">
        <v>6.9658271006709116</v>
      </c>
      <c r="F59">
        <v>0.90137029472465258</v>
      </c>
      <c r="G59">
        <v>1.724341363945914</v>
      </c>
      <c r="H59">
        <v>0.19147004693633071</v>
      </c>
      <c r="I59">
        <v>2.4128993325390899</v>
      </c>
      <c r="J59">
        <v>0.4436545360090059</v>
      </c>
      <c r="K59">
        <v>2.3275039026953959</v>
      </c>
      <c r="L59">
        <v>0.5106864004142363</v>
      </c>
      <c r="M59">
        <v>2.9797005231248672</v>
      </c>
      <c r="N59">
        <v>0.16146965950465211</v>
      </c>
      <c r="Q59">
        <v>3.0053219236459872</v>
      </c>
      <c r="R59">
        <v>0.57049142110400164</v>
      </c>
      <c r="S59">
        <v>2.8807108131635082</v>
      </c>
      <c r="T59">
        <v>0.57716714571222416</v>
      </c>
      <c r="U59">
        <v>3.0844942483602962</v>
      </c>
      <c r="V59">
        <v>1.49442990883516</v>
      </c>
      <c r="W59">
        <v>2.4153077476796518</v>
      </c>
      <c r="X59">
        <v>1.831462897485836</v>
      </c>
      <c r="Y59">
        <v>2.5305538872411302</v>
      </c>
      <c r="Z59">
        <v>1.896194425667231</v>
      </c>
      <c r="AA59">
        <v>7.788343986940693</v>
      </c>
      <c r="AB59">
        <v>1.5126321540458989</v>
      </c>
      <c r="AC59">
        <v>7.5715980211513241</v>
      </c>
      <c r="AD59">
        <v>1.963720359612779</v>
      </c>
      <c r="AE59">
        <v>3.24900150119021</v>
      </c>
      <c r="AF59">
        <v>0.70091252999040499</v>
      </c>
      <c r="AG59">
        <v>5.3269482947278703</v>
      </c>
      <c r="AH59">
        <v>0.97422372698527004</v>
      </c>
      <c r="AI59">
        <v>5.2913388017482541</v>
      </c>
      <c r="AJ59">
        <v>0.8242419035513443</v>
      </c>
      <c r="AK59">
        <v>2.4378428159561141</v>
      </c>
      <c r="AL59">
        <v>0.27524763518122841</v>
      </c>
      <c r="AO59">
        <v>2.5656356440553032</v>
      </c>
      <c r="AP59">
        <v>0.63855853503465043</v>
      </c>
      <c r="AQ59">
        <v>2.837543511676647</v>
      </c>
      <c r="AR59">
        <v>0.49950339933168608</v>
      </c>
      <c r="AS59">
        <v>3.9773263737045261</v>
      </c>
      <c r="AT59">
        <v>1.2584498676872029</v>
      </c>
      <c r="AU59">
        <v>3.7270705607805001</v>
      </c>
      <c r="AV59">
        <v>1.2751914019856621</v>
      </c>
      <c r="AW59">
        <v>4.4825828309189841</v>
      </c>
      <c r="AX59">
        <v>1.292396827521876</v>
      </c>
      <c r="AY59">
        <v>5.7545004400325297</v>
      </c>
      <c r="AZ59">
        <v>0.66118218098505799</v>
      </c>
      <c r="BA59">
        <v>4.4917364428147657</v>
      </c>
      <c r="BB59">
        <v>0.46172293897569422</v>
      </c>
      <c r="BC59">
        <v>4.497560052742986</v>
      </c>
      <c r="BD59">
        <v>0.63827517503991149</v>
      </c>
      <c r="BE59">
        <v>3.5080044130438588</v>
      </c>
      <c r="BF59">
        <v>0.39661902431273532</v>
      </c>
      <c r="BG59">
        <v>5.1125031794673852</v>
      </c>
      <c r="BH59">
        <v>0.50001377530553137</v>
      </c>
      <c r="BI59">
        <v>4.7224752508114651</v>
      </c>
      <c r="BJ59">
        <v>0.4881187001550884</v>
      </c>
      <c r="BK59">
        <v>4.0264335526662141</v>
      </c>
      <c r="BL59">
        <v>0.55385738632552295</v>
      </c>
    </row>
    <row r="60" spans="1:64">
      <c r="A60" s="22"/>
      <c r="B60" s="3" t="s">
        <v>46</v>
      </c>
      <c r="C60">
        <v>3.833922407127615</v>
      </c>
      <c r="D60">
        <v>0.24070648710386761</v>
      </c>
      <c r="E60">
        <v>4.3803628314675196</v>
      </c>
      <c r="F60">
        <v>0.24030831717148851</v>
      </c>
      <c r="G60">
        <v>1.7088522897644201</v>
      </c>
      <c r="H60">
        <v>0.17080758526554601</v>
      </c>
      <c r="I60">
        <v>7.2929304816608269</v>
      </c>
      <c r="J60">
        <v>1.0367678116278249</v>
      </c>
      <c r="K60">
        <v>5.41134894784261</v>
      </c>
      <c r="L60">
        <v>0.8084799522755941</v>
      </c>
      <c r="M60">
        <v>4.938118483401519</v>
      </c>
      <c r="N60">
        <v>0.17564620585953741</v>
      </c>
      <c r="Q60">
        <v>3.3085311248009992</v>
      </c>
      <c r="R60">
        <v>0.50246934967864088</v>
      </c>
      <c r="S60">
        <v>3.033071182842777</v>
      </c>
      <c r="T60">
        <v>0.25946511324682792</v>
      </c>
      <c r="U60">
        <v>6.1633016588433813</v>
      </c>
      <c r="V60">
        <v>1.025476813545189</v>
      </c>
      <c r="W60">
        <v>2.5216457254101958</v>
      </c>
      <c r="X60">
        <v>0.27552928105200508</v>
      </c>
      <c r="Y60">
        <v>2.2362665078817909</v>
      </c>
      <c r="Z60">
        <v>0.30731358828958932</v>
      </c>
      <c r="AA60">
        <v>4.0593569811248589</v>
      </c>
      <c r="AB60">
        <v>0.30931599001408999</v>
      </c>
      <c r="AC60">
        <v>3.910656809910221</v>
      </c>
      <c r="AD60">
        <v>0.30531991176769391</v>
      </c>
      <c r="AE60">
        <v>2.8371924382435312</v>
      </c>
      <c r="AF60">
        <v>0.16934056076097551</v>
      </c>
      <c r="AG60">
        <v>4.3121185598765166</v>
      </c>
      <c r="AH60">
        <v>0.88432602335722377</v>
      </c>
      <c r="AI60">
        <v>5.3829973735983891</v>
      </c>
      <c r="AJ60">
        <v>1.133965257687463</v>
      </c>
      <c r="AK60">
        <v>4.5270503179091923</v>
      </c>
      <c r="AL60">
        <v>0.83327883272604308</v>
      </c>
      <c r="AO60">
        <v>3.708614528586299</v>
      </c>
      <c r="AP60">
        <v>0.30683676638725321</v>
      </c>
      <c r="AQ60">
        <v>3.2057738871323682</v>
      </c>
      <c r="AR60">
        <v>0.51615418340526709</v>
      </c>
      <c r="AS60">
        <v>5.060164218111999</v>
      </c>
      <c r="AT60">
        <v>0.67144078397846163</v>
      </c>
      <c r="AU60">
        <v>4.6746679761535992</v>
      </c>
      <c r="AV60">
        <v>0.33589400943856279</v>
      </c>
      <c r="AW60">
        <v>5.6968447691507711</v>
      </c>
      <c r="AX60">
        <v>0.25637788949078089</v>
      </c>
      <c r="AY60">
        <v>8.3678502867314783</v>
      </c>
      <c r="AZ60">
        <v>1.707925203082501</v>
      </c>
      <c r="BA60">
        <v>6.177556186440337</v>
      </c>
      <c r="BB60">
        <v>0.56843167129248617</v>
      </c>
      <c r="BC60">
        <v>5.6557684046547081</v>
      </c>
      <c r="BD60">
        <v>0.63455833138684714</v>
      </c>
      <c r="BE60">
        <v>2.824513939728464</v>
      </c>
      <c r="BF60">
        <v>0.57517207058283382</v>
      </c>
      <c r="BG60">
        <v>5.9343968284411588</v>
      </c>
      <c r="BH60">
        <v>1.240912109101814</v>
      </c>
      <c r="BI60">
        <v>9.4505916412434239</v>
      </c>
      <c r="BJ60">
        <v>0.56229946499504979</v>
      </c>
      <c r="BK60">
        <v>9.1664409227669523</v>
      </c>
      <c r="BL60">
        <v>0.85430760119976834</v>
      </c>
    </row>
    <row r="61" spans="1:64">
      <c r="A61" s="22"/>
      <c r="B61" s="3" t="s">
        <v>47</v>
      </c>
      <c r="C61">
        <v>2.8073782718138949</v>
      </c>
      <c r="D61">
        <v>0.67643310981943838</v>
      </c>
      <c r="E61">
        <v>2.8982878154681391</v>
      </c>
      <c r="F61">
        <v>0.9612481520163737</v>
      </c>
      <c r="G61">
        <v>1.5420077456545009</v>
      </c>
      <c r="H61">
        <v>0.34250664287096988</v>
      </c>
      <c r="I61">
        <v>3.8279091160028789</v>
      </c>
      <c r="J61">
        <v>0.27163315529416743</v>
      </c>
      <c r="K61">
        <v>4.8606100952847937</v>
      </c>
      <c r="L61">
        <v>0.32985188414433952</v>
      </c>
      <c r="M61">
        <v>5.1544052209958684</v>
      </c>
      <c r="N61">
        <v>0.13252767873031021</v>
      </c>
      <c r="Q61">
        <v>5.2297132311282439</v>
      </c>
      <c r="R61">
        <v>0.38882203141185723</v>
      </c>
      <c r="S61">
        <v>4.3936226767613036</v>
      </c>
      <c r="T61">
        <v>0.18202711532087479</v>
      </c>
      <c r="U61">
        <v>5.6281131838676322</v>
      </c>
      <c r="V61">
        <v>0.84466049448247049</v>
      </c>
      <c r="W61">
        <v>3.0660075085075822</v>
      </c>
      <c r="X61">
        <v>0.46720390042048421</v>
      </c>
      <c r="Y61">
        <v>3.4080312112297579</v>
      </c>
      <c r="Z61">
        <v>0.29730872536739161</v>
      </c>
      <c r="AA61">
        <v>3.1487096870129978</v>
      </c>
      <c r="AB61">
        <v>0.45551079891831298</v>
      </c>
      <c r="AC61">
        <v>3.7286620632518281</v>
      </c>
      <c r="AD61">
        <v>0.49364165826750239</v>
      </c>
      <c r="AE61">
        <v>3.3796261701321728</v>
      </c>
      <c r="AF61">
        <v>0.76066520771867341</v>
      </c>
      <c r="AG61">
        <v>4.8397873076098863</v>
      </c>
      <c r="AH61">
        <v>0.58285529250726342</v>
      </c>
      <c r="AI61">
        <v>5.166979583537624</v>
      </c>
      <c r="AJ61">
        <v>0.54345636743242032</v>
      </c>
      <c r="AK61">
        <v>5.0236857831618948</v>
      </c>
      <c r="AL61">
        <v>0.43597507983212391</v>
      </c>
      <c r="AO61">
        <v>3.5181905579497248</v>
      </c>
      <c r="AP61">
        <v>0.3117968757614224</v>
      </c>
      <c r="AQ61">
        <v>3.1885013993911371</v>
      </c>
      <c r="AR61">
        <v>0.91770007841239321</v>
      </c>
      <c r="AS61">
        <v>6.5900865342957591</v>
      </c>
      <c r="AT61">
        <v>0.92035488023116818</v>
      </c>
      <c r="AU61">
        <v>6.4262201455490926</v>
      </c>
      <c r="AV61">
        <v>0.60818502232674798</v>
      </c>
      <c r="AW61">
        <v>7.4993481459359854</v>
      </c>
      <c r="AX61">
        <v>0.70966774669020782</v>
      </c>
      <c r="AY61">
        <v>11.164154683626281</v>
      </c>
      <c r="AZ61">
        <v>0.77658323344600277</v>
      </c>
      <c r="BA61">
        <v>7.5142518648074876</v>
      </c>
      <c r="BB61">
        <v>0.43279757283337478</v>
      </c>
      <c r="BC61">
        <v>6.5689030343915578</v>
      </c>
      <c r="BD61">
        <v>0.45010136966367809</v>
      </c>
      <c r="BE61">
        <v>4.5185630926013332</v>
      </c>
      <c r="BF61">
        <v>0.33427166181672918</v>
      </c>
      <c r="BG61">
        <v>6.6005304602975592</v>
      </c>
      <c r="BH61">
        <v>0.52634695287518152</v>
      </c>
      <c r="BI61">
        <v>6.5130386752571896</v>
      </c>
      <c r="BJ61">
        <v>0.56766186246128625</v>
      </c>
      <c r="BK61">
        <v>6.6434680518021301</v>
      </c>
      <c r="BL61">
        <v>0.87402831776075351</v>
      </c>
    </row>
    <row r="62" spans="1:64">
      <c r="A62" s="22"/>
      <c r="B62" s="3" t="s">
        <v>48</v>
      </c>
      <c r="C62">
        <v>8.6742882237704748</v>
      </c>
      <c r="D62">
        <v>4.5752862607522502</v>
      </c>
      <c r="E62">
        <v>8.9852257357430414</v>
      </c>
      <c r="F62">
        <v>4.9507711763623288</v>
      </c>
      <c r="G62">
        <v>3.7373688279717969</v>
      </c>
      <c r="H62">
        <v>1.933230508865136</v>
      </c>
      <c r="I62">
        <v>9.3794932419715344</v>
      </c>
      <c r="J62">
        <v>0.25778703753952092</v>
      </c>
      <c r="K62">
        <v>7.7442398540333972</v>
      </c>
      <c r="L62">
        <v>0.41239068925791927</v>
      </c>
      <c r="M62">
        <v>7.7379431165337849</v>
      </c>
      <c r="N62">
        <v>0.18347247221916829</v>
      </c>
      <c r="Q62">
        <v>7.3158931953949056</v>
      </c>
      <c r="R62">
        <v>0.30501430326214402</v>
      </c>
      <c r="S62">
        <v>7.2448427598521867</v>
      </c>
      <c r="T62">
        <v>0.14275804238987599</v>
      </c>
      <c r="U62">
        <v>4.3624773291811856</v>
      </c>
      <c r="V62">
        <v>0.90828937144397892</v>
      </c>
      <c r="W62">
        <v>4.845192696715892</v>
      </c>
      <c r="X62">
        <v>0.82086080681951323</v>
      </c>
      <c r="Y62">
        <v>5.0589556140721728</v>
      </c>
      <c r="Z62">
        <v>0.80538960765970802</v>
      </c>
      <c r="AA62">
        <v>5.6999761644587812</v>
      </c>
      <c r="AB62">
        <v>0.79982774675619317</v>
      </c>
      <c r="AC62">
        <v>5.2176476942609584</v>
      </c>
      <c r="AD62">
        <v>0.25180381546817732</v>
      </c>
      <c r="AE62">
        <v>3.765343525211434</v>
      </c>
      <c r="AF62">
        <v>0.2374870914216182</v>
      </c>
      <c r="AG62">
        <v>5.0787705317311129</v>
      </c>
      <c r="AH62">
        <v>0.4928193750318085</v>
      </c>
      <c r="AI62">
        <v>5.8381037330519421</v>
      </c>
      <c r="AJ62">
        <v>0.5509187749222858</v>
      </c>
      <c r="AK62">
        <v>4.9215953833731447</v>
      </c>
      <c r="AL62">
        <v>0.47909484401551872</v>
      </c>
      <c r="AO62">
        <v>6.2078184902847582</v>
      </c>
      <c r="AP62">
        <v>1.0747927259905261</v>
      </c>
      <c r="AQ62">
        <v>7.8457829143213278</v>
      </c>
      <c r="AR62">
        <v>1.519996226332835</v>
      </c>
      <c r="AS62">
        <v>7.0585712260517663</v>
      </c>
      <c r="AT62">
        <v>0.53624508879436994</v>
      </c>
      <c r="AU62">
        <v>6.4374851576003227</v>
      </c>
      <c r="AV62">
        <v>0.28319562621225319</v>
      </c>
      <c r="AW62">
        <v>5.4583959029743756</v>
      </c>
      <c r="AX62">
        <v>0.14577494011440739</v>
      </c>
      <c r="AY62">
        <v>15.382234238816199</v>
      </c>
      <c r="AZ62">
        <v>1.4633005004358619</v>
      </c>
      <c r="BA62">
        <v>8.4989242497244746</v>
      </c>
      <c r="BB62">
        <v>0.98998640213092637</v>
      </c>
      <c r="BC62">
        <v>6.0972658512504054</v>
      </c>
      <c r="BD62">
        <v>1.0890559450720689</v>
      </c>
      <c r="BE62">
        <v>6.7665346066698602</v>
      </c>
      <c r="BF62">
        <v>0.5769000313067395</v>
      </c>
      <c r="BG62">
        <v>7.4614565172556411</v>
      </c>
      <c r="BH62">
        <v>1.1752503165231249</v>
      </c>
      <c r="BI62">
        <v>8.5067496022628024</v>
      </c>
      <c r="BJ62">
        <v>1.777217727805674</v>
      </c>
      <c r="BK62">
        <v>9.2424659088179073</v>
      </c>
      <c r="BL62">
        <v>3.2170136560745841</v>
      </c>
    </row>
    <row r="63" spans="1:64">
      <c r="A63" s="22"/>
      <c r="B63" s="3" t="s">
        <v>49</v>
      </c>
      <c r="C63">
        <v>7.3847542799009398</v>
      </c>
      <c r="D63">
        <v>2.781920525585043</v>
      </c>
      <c r="E63">
        <v>6.8920373127974202</v>
      </c>
      <c r="F63">
        <v>2.848399180348447</v>
      </c>
      <c r="G63">
        <v>2.9879554605371159</v>
      </c>
      <c r="H63">
        <v>1.4644713054217959</v>
      </c>
      <c r="I63">
        <v>7.6095349826223906</v>
      </c>
      <c r="J63">
        <v>0.99894130984581697</v>
      </c>
      <c r="K63">
        <v>6.6778658675992686</v>
      </c>
      <c r="L63">
        <v>1.017241693315343</v>
      </c>
      <c r="M63">
        <v>6.660704281513917</v>
      </c>
      <c r="N63">
        <v>0.4567104907197102</v>
      </c>
      <c r="Q63">
        <v>5.4189383081535576</v>
      </c>
      <c r="R63">
        <v>0.93453947665181591</v>
      </c>
      <c r="S63">
        <v>5.8392746631141446</v>
      </c>
      <c r="T63">
        <v>1.135599666267074</v>
      </c>
      <c r="U63">
        <v>5.9031892966588559</v>
      </c>
      <c r="V63">
        <v>2.147632063649163</v>
      </c>
      <c r="W63">
        <v>5.1191593963871718</v>
      </c>
      <c r="X63">
        <v>2.5957143132374192</v>
      </c>
      <c r="Y63">
        <v>5.4577759793861773</v>
      </c>
      <c r="Z63">
        <v>3.093310811872771</v>
      </c>
      <c r="AA63">
        <v>6.3090213997510816</v>
      </c>
      <c r="AB63">
        <v>1.697988938150879</v>
      </c>
      <c r="AC63">
        <v>6.4281073778412159</v>
      </c>
      <c r="AD63">
        <v>2.2384909440127871</v>
      </c>
      <c r="AE63">
        <v>5.4659544379118943</v>
      </c>
      <c r="AF63">
        <v>1.4637626398333361</v>
      </c>
      <c r="AG63">
        <v>5.507018446888142</v>
      </c>
      <c r="AH63">
        <v>1.221435368368645</v>
      </c>
      <c r="AI63">
        <v>6.6864312320643791</v>
      </c>
      <c r="AJ63">
        <v>1.66185012563367</v>
      </c>
      <c r="AK63">
        <v>5.4252096612936649</v>
      </c>
      <c r="AL63">
        <v>1.563453393878228</v>
      </c>
      <c r="AO63">
        <v>5.3986952000113719</v>
      </c>
      <c r="AP63">
        <v>1.971478393380375</v>
      </c>
      <c r="AQ63">
        <v>5.9780835394427791</v>
      </c>
      <c r="AR63">
        <v>2.89981718616942</v>
      </c>
      <c r="AS63">
        <v>7.6127534328302451</v>
      </c>
      <c r="AT63">
        <v>2.1334089879751872</v>
      </c>
      <c r="AU63">
        <v>7.2073100616795482</v>
      </c>
      <c r="AV63">
        <v>2.1349627915843512</v>
      </c>
      <c r="AW63">
        <v>8.3624158576840415</v>
      </c>
      <c r="AX63">
        <v>2.43744105627249</v>
      </c>
      <c r="AY63">
        <v>14.021239317113819</v>
      </c>
      <c r="AZ63">
        <v>3.105354285774252</v>
      </c>
      <c r="BA63">
        <v>8.6791781484076456</v>
      </c>
      <c r="BB63">
        <v>2.2599200785051159</v>
      </c>
      <c r="BC63">
        <v>5.7174351493813322</v>
      </c>
      <c r="BD63">
        <v>0.7184636995172986</v>
      </c>
      <c r="BE63">
        <v>5.2144766261080697</v>
      </c>
      <c r="BF63">
        <v>0.69763106280362175</v>
      </c>
      <c r="BG63">
        <v>6.3985744230272248</v>
      </c>
      <c r="BH63">
        <v>1.2359532899900489</v>
      </c>
      <c r="BI63">
        <v>8.6552455517767779</v>
      </c>
      <c r="BJ63">
        <v>1.167178181434777</v>
      </c>
      <c r="BK63">
        <v>8.0429663005143084</v>
      </c>
      <c r="BL63">
        <v>1.953688413354977</v>
      </c>
    </row>
    <row r="64" spans="1:64">
      <c r="A64" s="22"/>
      <c r="B64" s="3" t="s">
        <v>50</v>
      </c>
      <c r="C64">
        <v>8.1244142051671187</v>
      </c>
      <c r="D64">
        <v>4.195724916848028</v>
      </c>
      <c r="E64">
        <v>7.830634713293839</v>
      </c>
      <c r="F64">
        <v>4.3887291285530443</v>
      </c>
      <c r="G64">
        <v>3.9499905045153469</v>
      </c>
      <c r="H64">
        <v>1.975018559284661</v>
      </c>
      <c r="I64">
        <v>7.5565366221052566</v>
      </c>
      <c r="J64">
        <v>0.26527697850767529</v>
      </c>
      <c r="K64">
        <v>7.6939243070092509</v>
      </c>
      <c r="L64">
        <v>0.42947179143599329</v>
      </c>
      <c r="M64">
        <v>7.7378189861180608</v>
      </c>
      <c r="N64">
        <v>0.25000240205486768</v>
      </c>
      <c r="Q64">
        <v>6.385625618441475</v>
      </c>
      <c r="R64">
        <v>0.35231483732233537</v>
      </c>
      <c r="S64">
        <v>6.0137660094016114</v>
      </c>
      <c r="T64">
        <v>0.17149618577074041</v>
      </c>
      <c r="U64">
        <v>5.218928675422708</v>
      </c>
      <c r="V64">
        <v>0.91668315717276061</v>
      </c>
      <c r="W64">
        <v>4.321337273104878</v>
      </c>
      <c r="X64">
        <v>0.83797000684676848</v>
      </c>
      <c r="Y64">
        <v>4.4918055937210779</v>
      </c>
      <c r="Z64">
        <v>0.77364061879826385</v>
      </c>
      <c r="AA64">
        <v>5.1567077575555373</v>
      </c>
      <c r="AB64">
        <v>0.97403554811309079</v>
      </c>
      <c r="AC64">
        <v>4.9877145159141962</v>
      </c>
      <c r="AD64">
        <v>0.52425159488310036</v>
      </c>
      <c r="AE64">
        <v>4.0472016091042962</v>
      </c>
      <c r="AF64">
        <v>0.66840493680632818</v>
      </c>
      <c r="AG64">
        <v>5.1113859284254106</v>
      </c>
      <c r="AH64">
        <v>0.54733630228738306</v>
      </c>
      <c r="AI64">
        <v>5.8986079212870157</v>
      </c>
      <c r="AJ64">
        <v>0.54959612311825701</v>
      </c>
      <c r="AK64">
        <v>5.1186330798865578</v>
      </c>
      <c r="AL64">
        <v>0.49793074837226331</v>
      </c>
      <c r="AO64">
        <v>5.2866416109785694</v>
      </c>
      <c r="AP64">
        <v>1.2101105691272089</v>
      </c>
      <c r="AQ64">
        <v>5.981588098189409</v>
      </c>
      <c r="AR64">
        <v>1.6071711449660151</v>
      </c>
      <c r="AS64">
        <v>7.0554340910667062</v>
      </c>
      <c r="AT64">
        <v>0.82189944851656749</v>
      </c>
      <c r="AU64">
        <v>6.7818923222664846</v>
      </c>
      <c r="AV64">
        <v>0.56651674384012651</v>
      </c>
      <c r="AW64">
        <v>7.1234286019289934</v>
      </c>
      <c r="AX64">
        <v>0.59900092622101786</v>
      </c>
      <c r="AY64">
        <v>13.549278687161269</v>
      </c>
      <c r="AZ64">
        <v>1.2397091787601311</v>
      </c>
      <c r="BA64">
        <v>8.0565833139151426</v>
      </c>
      <c r="BB64">
        <v>1.012013891259659</v>
      </c>
      <c r="BC64">
        <v>6.3515840164772479</v>
      </c>
      <c r="BD64">
        <v>0.84632762553240337</v>
      </c>
      <c r="BE64">
        <v>5.855149972059313</v>
      </c>
      <c r="BF64">
        <v>0.52910190927276102</v>
      </c>
      <c r="BG64">
        <v>7.0459899885757684</v>
      </c>
      <c r="BH64">
        <v>0.91651881256400525</v>
      </c>
      <c r="BI64">
        <v>7.7222328055365326</v>
      </c>
      <c r="BJ64">
        <v>1.4727960938557521</v>
      </c>
      <c r="BK64">
        <v>8.0822972783620006</v>
      </c>
      <c r="BL64">
        <v>2.465667477636345</v>
      </c>
    </row>
    <row r="65" spans="1:14">
      <c r="A65" s="22" t="s">
        <v>1579</v>
      </c>
      <c r="B65" s="3" t="s">
        <v>44</v>
      </c>
      <c r="I65">
        <v>0.66950343744549412</v>
      </c>
      <c r="J65">
        <v>0.19890930924154451</v>
      </c>
      <c r="K65">
        <v>1.1286607813859639</v>
      </c>
      <c r="L65">
        <v>7.379248965680274E-2</v>
      </c>
      <c r="M65">
        <v>0.50490797316561875</v>
      </c>
      <c r="N65">
        <v>1.6160369557814792E-2</v>
      </c>
    </row>
    <row r="66" spans="1:14">
      <c r="A66" s="22"/>
      <c r="B66" s="3" t="s">
        <v>45</v>
      </c>
      <c r="I66">
        <v>0.4624824207346997</v>
      </c>
      <c r="J66">
        <v>0.16458321858036659</v>
      </c>
      <c r="K66">
        <v>9.8606971173250721E-2</v>
      </c>
      <c r="L66">
        <v>4.3397703556465807E-2</v>
      </c>
      <c r="M66">
        <v>2.7555004478319621E-2</v>
      </c>
      <c r="N66">
        <v>1.016595540682135E-2</v>
      </c>
    </row>
    <row r="67" spans="1:14">
      <c r="A67" s="22"/>
      <c r="B67" s="3" t="s">
        <v>46</v>
      </c>
      <c r="I67">
        <v>0.67496350636610991</v>
      </c>
      <c r="J67">
        <v>0.18818908547338661</v>
      </c>
      <c r="K67">
        <v>0.45076080621896791</v>
      </c>
      <c r="L67">
        <v>4.1747361849984073E-2</v>
      </c>
      <c r="M67">
        <v>0.26726779229676922</v>
      </c>
      <c r="N67">
        <v>1.9203673659259329E-2</v>
      </c>
    </row>
    <row r="68" spans="1:14">
      <c r="A68" s="22"/>
      <c r="B68" s="3" t="s">
        <v>47</v>
      </c>
      <c r="I68">
        <v>0.53869225422426392</v>
      </c>
      <c r="J68">
        <v>9.6331656509978394E-2</v>
      </c>
      <c r="K68">
        <v>0.617764093830101</v>
      </c>
      <c r="L68">
        <v>3.5416362507928068E-2</v>
      </c>
      <c r="M68">
        <v>0.24918698360818581</v>
      </c>
      <c r="N68">
        <v>1.310034480982075E-2</v>
      </c>
    </row>
    <row r="69" spans="1:14">
      <c r="A69" s="22"/>
      <c r="B69" s="3" t="s">
        <v>48</v>
      </c>
      <c r="I69">
        <v>0.27967007104703889</v>
      </c>
      <c r="J69">
        <v>8.0656938603305167E-2</v>
      </c>
      <c r="K69">
        <v>0.59402235842791939</v>
      </c>
      <c r="L69">
        <v>7.609681474111539E-2</v>
      </c>
      <c r="M69">
        <v>0.47705176944572009</v>
      </c>
      <c r="N69">
        <v>5.5216820590596273E-2</v>
      </c>
    </row>
    <row r="70" spans="1:14">
      <c r="A70" s="22"/>
      <c r="B70" s="3" t="s">
        <v>49</v>
      </c>
      <c r="I70">
        <v>0.68880934747119915</v>
      </c>
      <c r="J70">
        <v>0.33890900384115102</v>
      </c>
      <c r="K70">
        <v>0.81778462249569761</v>
      </c>
      <c r="L70">
        <v>0.13752638300421169</v>
      </c>
      <c r="M70">
        <v>0.44398609046584858</v>
      </c>
      <c r="N70">
        <v>3.1506883445470223E-2</v>
      </c>
    </row>
    <row r="71" spans="1:14">
      <c r="A71" s="22"/>
      <c r="B71" s="3" t="s">
        <v>50</v>
      </c>
      <c r="I71">
        <v>0.45371318252366682</v>
      </c>
      <c r="J71">
        <v>9.616642514119611E-2</v>
      </c>
      <c r="K71">
        <v>0.62677601235863534</v>
      </c>
      <c r="L71">
        <v>5.9707316780703498E-2</v>
      </c>
      <c r="M71">
        <v>0.40548196634599432</v>
      </c>
      <c r="N71">
        <v>4.1413068519062332E-2</v>
      </c>
    </row>
  </sheetData>
  <mergeCells count="11">
    <mergeCell ref="A44:A50"/>
    <mergeCell ref="A51:A57"/>
    <mergeCell ref="A58:A64"/>
    <mergeCell ref="A65:A71"/>
    <mergeCell ref="A1:B1"/>
    <mergeCell ref="A2:A8"/>
    <mergeCell ref="A9:A15"/>
    <mergeCell ref="A16:A22"/>
    <mergeCell ref="A23:A29"/>
    <mergeCell ref="A30:A36"/>
    <mergeCell ref="A37:A43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CC3260-75B2-4424-ADF7-141CE590B092}">
  <dimension ref="A1:BL101"/>
  <sheetViews>
    <sheetView tabSelected="1" topLeftCell="A52" zoomScale="70" zoomScaleNormal="70" workbookViewId="0">
      <selection activeCell="BC81" sqref="BC81:BD87"/>
    </sheetView>
  </sheetViews>
  <sheetFormatPr defaultRowHeight="14.5"/>
  <cols>
    <col min="1" max="1" width="16.36328125" customWidth="1"/>
    <col min="2" max="2" width="14.7265625" customWidth="1"/>
    <col min="12" max="12" width="8.7265625" style="4"/>
  </cols>
  <sheetData>
    <row r="1" spans="1:64" ht="58">
      <c r="A1" s="23" t="s">
        <v>1569</v>
      </c>
      <c r="B1" s="24"/>
      <c r="C1" s="1" t="s">
        <v>1551</v>
      </c>
      <c r="D1" s="1" t="s">
        <v>1552</v>
      </c>
      <c r="E1" s="1" t="s">
        <v>0</v>
      </c>
      <c r="F1" s="1" t="s">
        <v>1</v>
      </c>
      <c r="G1" s="1" t="s">
        <v>2</v>
      </c>
      <c r="H1" s="1" t="s">
        <v>3</v>
      </c>
      <c r="I1" s="1" t="s">
        <v>1553</v>
      </c>
      <c r="J1" s="1" t="s">
        <v>1554</v>
      </c>
      <c r="K1" s="1" t="s">
        <v>4</v>
      </c>
      <c r="L1" s="6" t="s">
        <v>5</v>
      </c>
      <c r="M1" s="1" t="s">
        <v>6</v>
      </c>
      <c r="N1" s="1" t="s">
        <v>7</v>
      </c>
      <c r="O1" s="1" t="s">
        <v>1555</v>
      </c>
      <c r="P1" s="1" t="s">
        <v>1556</v>
      </c>
      <c r="Q1" s="1" t="s">
        <v>8</v>
      </c>
      <c r="R1" s="1" t="s">
        <v>9</v>
      </c>
      <c r="S1" s="1" t="s">
        <v>10</v>
      </c>
      <c r="T1" s="1" t="s">
        <v>11</v>
      </c>
      <c r="U1" s="1" t="s">
        <v>1557</v>
      </c>
      <c r="V1" s="1" t="s">
        <v>1558</v>
      </c>
      <c r="W1" s="1" t="s">
        <v>12</v>
      </c>
      <c r="X1" s="1" t="s">
        <v>13</v>
      </c>
      <c r="Y1" s="1" t="s">
        <v>14</v>
      </c>
      <c r="Z1" s="1" t="s">
        <v>15</v>
      </c>
      <c r="AA1" s="1" t="s">
        <v>1559</v>
      </c>
      <c r="AB1" s="1" t="s">
        <v>1560</v>
      </c>
      <c r="AC1" s="1" t="s">
        <v>16</v>
      </c>
      <c r="AD1" s="1" t="s">
        <v>17</v>
      </c>
      <c r="AE1" s="1" t="s">
        <v>18</v>
      </c>
      <c r="AF1" s="1" t="s">
        <v>19</v>
      </c>
      <c r="AG1" s="1" t="s">
        <v>1561</v>
      </c>
      <c r="AH1" s="1" t="s">
        <v>1562</v>
      </c>
      <c r="AI1" s="1" t="s">
        <v>20</v>
      </c>
      <c r="AJ1" s="1" t="s">
        <v>21</v>
      </c>
      <c r="AK1" s="1" t="s">
        <v>22</v>
      </c>
      <c r="AL1" s="1" t="s">
        <v>23</v>
      </c>
      <c r="AM1" s="1" t="s">
        <v>1563</v>
      </c>
      <c r="AN1" s="1" t="s">
        <v>1564</v>
      </c>
      <c r="AO1" s="1" t="s">
        <v>24</v>
      </c>
      <c r="AP1" s="1" t="s">
        <v>25</v>
      </c>
      <c r="AQ1" s="1" t="s">
        <v>26</v>
      </c>
      <c r="AR1" s="1" t="s">
        <v>27</v>
      </c>
      <c r="AS1" s="1" t="s">
        <v>1565</v>
      </c>
      <c r="AT1" s="1" t="s">
        <v>1566</v>
      </c>
      <c r="AU1" s="1" t="s">
        <v>28</v>
      </c>
      <c r="AV1" s="1" t="s">
        <v>29</v>
      </c>
      <c r="AW1" s="1" t="s">
        <v>30</v>
      </c>
      <c r="AX1" s="1" t="s">
        <v>31</v>
      </c>
      <c r="AY1" s="1" t="s">
        <v>32</v>
      </c>
      <c r="AZ1" s="1" t="s">
        <v>33</v>
      </c>
      <c r="BA1" s="1" t="s">
        <v>34</v>
      </c>
      <c r="BB1" s="1" t="s">
        <v>35</v>
      </c>
      <c r="BC1" s="1" t="s">
        <v>1567</v>
      </c>
      <c r="BD1" s="1" t="s">
        <v>1568</v>
      </c>
      <c r="BE1" s="1" t="s">
        <v>36</v>
      </c>
      <c r="BF1" s="1" t="s">
        <v>37</v>
      </c>
      <c r="BG1" s="1" t="s">
        <v>38</v>
      </c>
      <c r="BH1" s="1" t="s">
        <v>39</v>
      </c>
      <c r="BI1" s="1" t="s">
        <v>40</v>
      </c>
      <c r="BJ1" s="1" t="s">
        <v>41</v>
      </c>
      <c r="BK1" s="1" t="s">
        <v>42</v>
      </c>
      <c r="BL1" s="1" t="s">
        <v>43</v>
      </c>
    </row>
    <row r="2" spans="1:64">
      <c r="A2" s="25" t="s">
        <v>1571</v>
      </c>
      <c r="B2" s="3" t="s">
        <v>44</v>
      </c>
      <c r="C2">
        <v>35.993548387096773</v>
      </c>
      <c r="D2">
        <v>47.090968036266403</v>
      </c>
      <c r="E2">
        <v>31.49677419354839</v>
      </c>
      <c r="F2">
        <v>44.144889208079277</v>
      </c>
      <c r="G2">
        <v>35.232258064516131</v>
      </c>
      <c r="H2">
        <v>44.879501731427588</v>
      </c>
      <c r="I2">
        <v>15.989482200647259</v>
      </c>
      <c r="J2">
        <v>14.49890401605097</v>
      </c>
      <c r="K2">
        <v>14.63873085209385</v>
      </c>
      <c r="L2" s="4">
        <v>12.090183887922629</v>
      </c>
      <c r="M2">
        <v>14.43586497890295</v>
      </c>
      <c r="N2">
        <v>11.417877522275511</v>
      </c>
      <c r="O2">
        <v>22.408036677595469</v>
      </c>
      <c r="P2">
        <v>18.165995008589249</v>
      </c>
      <c r="Q2">
        <v>18.11272923412298</v>
      </c>
      <c r="R2">
        <v>14.118868599225911</v>
      </c>
      <c r="S2">
        <v>13.8651564183657</v>
      </c>
      <c r="T2">
        <v>10.78099710982826</v>
      </c>
      <c r="U2">
        <v>26.2012987012987</v>
      </c>
      <c r="V2">
        <v>18.801409585051189</v>
      </c>
      <c r="W2">
        <v>25.970779220779221</v>
      </c>
      <c r="X2">
        <v>17.842700400508061</v>
      </c>
      <c r="Y2">
        <v>18.396103896103899</v>
      </c>
      <c r="Z2">
        <v>12.32999612880505</v>
      </c>
      <c r="AG2">
        <v>8.875</v>
      </c>
      <c r="AH2">
        <v>6.4282016710758372</v>
      </c>
      <c r="AI2">
        <v>9.8135048231511259</v>
      </c>
      <c r="AJ2">
        <v>10.319339883078991</v>
      </c>
      <c r="AK2">
        <v>6.1853035143769972</v>
      </c>
      <c r="AL2">
        <v>7.0560315312994781</v>
      </c>
      <c r="AM2">
        <v>12.535802469135801</v>
      </c>
      <c r="AN2">
        <v>12.372579277647141</v>
      </c>
      <c r="AO2">
        <v>10.09714285714286</v>
      </c>
      <c r="AP2">
        <v>9.6872424326089668</v>
      </c>
      <c r="AQ2">
        <v>8.9705479452054853</v>
      </c>
      <c r="AR2">
        <v>8.5741659345872261</v>
      </c>
      <c r="AY2">
        <v>146.78896103896099</v>
      </c>
      <c r="AZ2">
        <v>128.06481598318041</v>
      </c>
      <c r="BA2">
        <v>155.33333333333329</v>
      </c>
      <c r="BB2">
        <v>137.28640795427549</v>
      </c>
      <c r="BC2">
        <v>12.08333333333333</v>
      </c>
      <c r="BD2">
        <v>13.568272780157731</v>
      </c>
      <c r="BE2">
        <v>4.745000000000001</v>
      </c>
      <c r="BF2">
        <v>4.5503423338624351</v>
      </c>
      <c r="BG2">
        <v>7.8952941176470564</v>
      </c>
      <c r="BH2">
        <v>10.09878201658886</v>
      </c>
      <c r="BI2">
        <v>99.549734283127719</v>
      </c>
      <c r="BJ2">
        <v>90.10900825825405</v>
      </c>
      <c r="BK2">
        <v>87.33920704845815</v>
      </c>
      <c r="BL2">
        <v>78.637354999613294</v>
      </c>
    </row>
    <row r="3" spans="1:64">
      <c r="A3" s="22"/>
      <c r="B3" s="3" t="s">
        <v>45</v>
      </c>
      <c r="C3">
        <v>32.770700636942678</v>
      </c>
      <c r="D3">
        <v>55.837224970723817</v>
      </c>
      <c r="E3">
        <v>24.36305732484076</v>
      </c>
      <c r="F3">
        <v>49.266550261741862</v>
      </c>
      <c r="G3">
        <v>21.369426751592361</v>
      </c>
      <c r="H3">
        <v>43.415732914883712</v>
      </c>
      <c r="I3">
        <v>18.48685897435897</v>
      </c>
      <c r="J3">
        <v>14.094869079873821</v>
      </c>
      <c r="K3">
        <v>15.483421192674131</v>
      </c>
      <c r="L3" s="4">
        <v>11.809026755473621</v>
      </c>
      <c r="M3">
        <v>10.089250814332249</v>
      </c>
      <c r="N3">
        <v>9.8510590185083888</v>
      </c>
      <c r="O3">
        <v>19.527955271565499</v>
      </c>
      <c r="P3">
        <v>17.822938407268701</v>
      </c>
      <c r="Q3">
        <v>15.57774227892971</v>
      </c>
      <c r="R3">
        <v>13.9468088631904</v>
      </c>
      <c r="S3">
        <v>13.340788072309911</v>
      </c>
      <c r="T3">
        <v>10.80419370193882</v>
      </c>
      <c r="U3">
        <v>15.08653846153846</v>
      </c>
      <c r="V3">
        <v>17.837730087674661</v>
      </c>
      <c r="W3">
        <v>14.580128205128201</v>
      </c>
      <c r="X3">
        <v>16.967722925965489</v>
      </c>
      <c r="Y3">
        <v>10.785256410256411</v>
      </c>
      <c r="Z3">
        <v>12.328621954696541</v>
      </c>
      <c r="AG3">
        <v>5.25</v>
      </c>
      <c r="AH3">
        <v>5.1021003472222208</v>
      </c>
      <c r="AI3">
        <v>10.40909090909091</v>
      </c>
      <c r="AJ3">
        <v>9.4516335104302733</v>
      </c>
      <c r="AK3">
        <v>7.3009708737864081</v>
      </c>
      <c r="AL3">
        <v>6.7778280283526913</v>
      </c>
      <c r="AM3">
        <v>11.74903846153846</v>
      </c>
      <c r="AN3">
        <v>11.95057992925824</v>
      </c>
      <c r="AO3">
        <v>8.7526881720430101</v>
      </c>
      <c r="AP3">
        <v>9.0130880461256186</v>
      </c>
      <c r="AQ3">
        <v>7.9622340425531881</v>
      </c>
      <c r="AR3">
        <v>8.1051206346673403</v>
      </c>
      <c r="AY3">
        <v>95.956293929712487</v>
      </c>
      <c r="AZ3">
        <v>102.7315132004356</v>
      </c>
      <c r="BA3">
        <v>110.37153354632591</v>
      </c>
      <c r="BB3">
        <v>118.5542106586107</v>
      </c>
      <c r="BC3">
        <v>6.804597701149425</v>
      </c>
      <c r="BD3">
        <v>12.722314471452339</v>
      </c>
      <c r="BE3">
        <v>3.6512195121951221</v>
      </c>
      <c r="BF3">
        <v>4.3767000327138978</v>
      </c>
      <c r="BG3">
        <v>9.1026315789473689</v>
      </c>
      <c r="BH3">
        <v>10.374036798001949</v>
      </c>
      <c r="BI3">
        <v>64.334483368917205</v>
      </c>
      <c r="BJ3">
        <v>75.126191556996361</v>
      </c>
      <c r="BK3">
        <v>57.605095541401283</v>
      </c>
      <c r="BL3">
        <v>70.232754090058535</v>
      </c>
    </row>
    <row r="4" spans="1:64">
      <c r="A4" s="22"/>
      <c r="B4" s="3" t="s">
        <v>46</v>
      </c>
      <c r="C4">
        <v>49.715555555555547</v>
      </c>
      <c r="D4">
        <v>54.532176994787378</v>
      </c>
      <c r="E4">
        <v>37.657777777777781</v>
      </c>
      <c r="F4">
        <v>49.327396625756641</v>
      </c>
      <c r="G4">
        <v>34.604444444444447</v>
      </c>
      <c r="H4">
        <v>44.368883919543933</v>
      </c>
      <c r="I4">
        <v>12.743281553398059</v>
      </c>
      <c r="J4">
        <v>13.35523589880046</v>
      </c>
      <c r="K4">
        <v>11.376950377614889</v>
      </c>
      <c r="L4" s="4">
        <v>11.119946272670941</v>
      </c>
      <c r="M4">
        <v>8.9417218543046353</v>
      </c>
      <c r="N4">
        <v>9.1269369956384114</v>
      </c>
      <c r="O4">
        <v>17.051384451501601</v>
      </c>
      <c r="P4">
        <v>17.162026019583859</v>
      </c>
      <c r="Q4">
        <v>12.689935064805191</v>
      </c>
      <c r="R4">
        <v>13.219990429204071</v>
      </c>
      <c r="S4">
        <v>10.692758253396169</v>
      </c>
      <c r="T4">
        <v>10.41818389949966</v>
      </c>
      <c r="U4">
        <v>19.32899022801303</v>
      </c>
      <c r="V4">
        <v>17.957065708081259</v>
      </c>
      <c r="W4">
        <v>18.523615635179169</v>
      </c>
      <c r="X4">
        <v>17.126493857647681</v>
      </c>
      <c r="Y4">
        <v>13.742671009771991</v>
      </c>
      <c r="Z4">
        <v>12.845593762504841</v>
      </c>
      <c r="AG4">
        <v>3.9342105263157889</v>
      </c>
      <c r="AH4">
        <v>5.3018162569618497</v>
      </c>
      <c r="AI4">
        <v>5.9902597402597406</v>
      </c>
      <c r="AJ4">
        <v>7.6689791679537631</v>
      </c>
      <c r="AK4">
        <v>4.8434504792332271</v>
      </c>
      <c r="AL4">
        <v>6.1277316419744183</v>
      </c>
      <c r="AM4">
        <v>6.6709999999999967</v>
      </c>
      <c r="AN4">
        <v>11.6258204218783</v>
      </c>
      <c r="AO4">
        <v>5.0960526315789494</v>
      </c>
      <c r="AP4">
        <v>8.5182539269121822</v>
      </c>
      <c r="AQ4">
        <v>5.5534482758620678</v>
      </c>
      <c r="AR4">
        <v>7.7996635979596203</v>
      </c>
      <c r="AY4">
        <v>87.232919463087242</v>
      </c>
      <c r="AZ4">
        <v>99.473141923330942</v>
      </c>
      <c r="BA4">
        <v>103.3259793814432</v>
      </c>
      <c r="BB4">
        <v>117.3989901061493</v>
      </c>
      <c r="BC4">
        <v>11.17525773195876</v>
      </c>
      <c r="BD4">
        <v>13.015111296469851</v>
      </c>
      <c r="BE4">
        <v>3.9391752577319612</v>
      </c>
      <c r="BF4">
        <v>4.3651786828669614</v>
      </c>
      <c r="BG4">
        <v>8.0158536585365834</v>
      </c>
      <c r="BH4">
        <v>10.147080155019999</v>
      </c>
      <c r="BI4">
        <v>91.876543207777786</v>
      </c>
      <c r="BJ4">
        <v>76.468420524772299</v>
      </c>
      <c r="BK4">
        <v>94.666666666666671</v>
      </c>
      <c r="BL4">
        <v>72.497528509121196</v>
      </c>
    </row>
    <row r="5" spans="1:64">
      <c r="A5" s="22"/>
      <c r="B5" s="3" t="s">
        <v>47</v>
      </c>
      <c r="C5">
        <v>26.2</v>
      </c>
      <c r="D5">
        <v>52.355477471193417</v>
      </c>
      <c r="E5">
        <v>25.172222222222221</v>
      </c>
      <c r="F5">
        <v>48.513798220988548</v>
      </c>
      <c r="G5">
        <v>23.394444444444449</v>
      </c>
      <c r="H5">
        <v>44.010691880073139</v>
      </c>
      <c r="I5">
        <v>13.64430592105264</v>
      </c>
      <c r="J5">
        <v>13.670864626651589</v>
      </c>
      <c r="K5">
        <v>11.89529617489181</v>
      </c>
      <c r="L5" s="4">
        <v>11.517283916713231</v>
      </c>
      <c r="M5">
        <v>9.7509363295880149</v>
      </c>
      <c r="N5">
        <v>9.7367889113687376</v>
      </c>
      <c r="O5">
        <v>14.61326860838188</v>
      </c>
      <c r="P5">
        <v>16.319006996939748</v>
      </c>
      <c r="Q5">
        <v>10.53398058236894</v>
      </c>
      <c r="R5">
        <v>12.773728681256509</v>
      </c>
      <c r="S5">
        <v>8.2977346279255677</v>
      </c>
      <c r="T5">
        <v>9.7639180895402049</v>
      </c>
      <c r="U5">
        <v>12.230031948881789</v>
      </c>
      <c r="V5">
        <v>16.522238419882651</v>
      </c>
      <c r="W5">
        <v>11.67571884984025</v>
      </c>
      <c r="X5">
        <v>15.063921886956191</v>
      </c>
      <c r="Y5">
        <v>7.079872204472843</v>
      </c>
      <c r="Z5">
        <v>10.39598472794275</v>
      </c>
      <c r="AG5">
        <v>5.2105263157894726</v>
      </c>
      <c r="AH5">
        <v>5.8433370349484806</v>
      </c>
      <c r="AI5">
        <v>5.8284789644012944</v>
      </c>
      <c r="AJ5">
        <v>7.4456607382760653</v>
      </c>
      <c r="AK5">
        <v>5.6812297734627828</v>
      </c>
      <c r="AL5">
        <v>6.1840375647910761</v>
      </c>
      <c r="AM5">
        <v>10.23247863247863</v>
      </c>
      <c r="AN5">
        <v>11.72179915848143</v>
      </c>
      <c r="AO5">
        <v>7.1303921568627473</v>
      </c>
      <c r="AP5">
        <v>8.599938193316218</v>
      </c>
      <c r="AQ5">
        <v>6.672072072072071</v>
      </c>
      <c r="AR5">
        <v>7.8470175628843153</v>
      </c>
      <c r="AY5">
        <v>72.786124567474062</v>
      </c>
      <c r="AZ5">
        <v>93.503677645485922</v>
      </c>
      <c r="BA5">
        <v>103.13696551724141</v>
      </c>
      <c r="BB5">
        <v>112.5278034961493</v>
      </c>
      <c r="BC5">
        <v>15.869918699186989</v>
      </c>
      <c r="BD5">
        <v>14.628481210478769</v>
      </c>
      <c r="BE5">
        <v>4.3207999999999993</v>
      </c>
      <c r="BF5">
        <v>4.8229771583915353</v>
      </c>
      <c r="BG5">
        <v>10.887619047619051</v>
      </c>
      <c r="BH5">
        <v>11.078703235777271</v>
      </c>
      <c r="BI5">
        <v>74.064138407840929</v>
      </c>
      <c r="BJ5">
        <v>75.608562074296387</v>
      </c>
      <c r="BK5">
        <v>70.715909090909093</v>
      </c>
      <c r="BL5">
        <v>72.112290495486675</v>
      </c>
    </row>
    <row r="6" spans="1:64">
      <c r="A6" s="22"/>
      <c r="B6" s="3" t="s">
        <v>48</v>
      </c>
      <c r="C6">
        <v>33.471074380165291</v>
      </c>
      <c r="D6">
        <v>51.118481527796</v>
      </c>
      <c r="E6">
        <v>28.02479338842975</v>
      </c>
      <c r="F6">
        <v>47.94718858272482</v>
      </c>
      <c r="G6">
        <v>27.81818181818182</v>
      </c>
      <c r="H6">
        <v>44.316854116671088</v>
      </c>
      <c r="I6">
        <v>18.590040064102588</v>
      </c>
      <c r="J6">
        <v>14.730759158438969</v>
      </c>
      <c r="K6">
        <v>14.22799198705769</v>
      </c>
      <c r="L6" s="4">
        <v>12.384698688398711</v>
      </c>
      <c r="M6">
        <v>12.73408360128618</v>
      </c>
      <c r="N6">
        <v>10.44358666132119</v>
      </c>
      <c r="O6">
        <v>16.515380313187919</v>
      </c>
      <c r="P6">
        <v>15.840896815780519</v>
      </c>
      <c r="Q6">
        <v>13.326062639872481</v>
      </c>
      <c r="R6">
        <v>12.616289431893129</v>
      </c>
      <c r="S6">
        <v>7.960850111875839</v>
      </c>
      <c r="T6">
        <v>9.0187491129715536</v>
      </c>
      <c r="U6">
        <v>13.56957928802589</v>
      </c>
      <c r="V6">
        <v>16.104681167445769</v>
      </c>
      <c r="W6">
        <v>11.527508090614891</v>
      </c>
      <c r="X6">
        <v>14.182599944414481</v>
      </c>
      <c r="Y6">
        <v>9.2200647249190943</v>
      </c>
      <c r="Z6">
        <v>10.267277954689449</v>
      </c>
      <c r="AG6">
        <v>7.2619047619047619</v>
      </c>
      <c r="AH6">
        <v>6.3708001190476198</v>
      </c>
      <c r="AI6">
        <v>6.3255813953488369</v>
      </c>
      <c r="AJ6">
        <v>7.3288154107853298</v>
      </c>
      <c r="AK6">
        <v>5.5813953488372086</v>
      </c>
      <c r="AL6">
        <v>6.2942474412312484</v>
      </c>
      <c r="AM6">
        <v>11.82782608695652</v>
      </c>
      <c r="AN6">
        <v>11.51396826972625</v>
      </c>
      <c r="AO6">
        <v>9.1187500000000021</v>
      </c>
      <c r="AP6">
        <v>8.6441885369110647</v>
      </c>
      <c r="AQ6">
        <v>8.7598214285714278</v>
      </c>
      <c r="AR6">
        <v>8.110950382664873</v>
      </c>
      <c r="AY6">
        <v>97.560964285714292</v>
      </c>
      <c r="AZ6">
        <v>97.367081527399364</v>
      </c>
      <c r="BA6">
        <v>97.907598684210541</v>
      </c>
      <c r="BB6">
        <v>108.3543291701822</v>
      </c>
      <c r="BC6">
        <v>16.716814159292031</v>
      </c>
      <c r="BD6">
        <v>15.459035549000321</v>
      </c>
      <c r="BE6">
        <v>7.3441666666666663</v>
      </c>
      <c r="BF6">
        <v>6.9065391400573199</v>
      </c>
      <c r="BG6">
        <v>11.47545454545455</v>
      </c>
      <c r="BH6">
        <v>11.56046090406446</v>
      </c>
      <c r="BI6">
        <v>72.117227593609044</v>
      </c>
      <c r="BJ6">
        <v>68.759948712553552</v>
      </c>
      <c r="BK6">
        <v>76.984962406015043</v>
      </c>
      <c r="BL6">
        <v>68.520581848804937</v>
      </c>
    </row>
    <row r="7" spans="1:64">
      <c r="A7" s="22"/>
      <c r="B7" s="3" t="s">
        <v>49</v>
      </c>
      <c r="C7">
        <v>35.752222222222223</v>
      </c>
      <c r="D7">
        <v>52.378261782216789</v>
      </c>
      <c r="E7">
        <v>29.394444444444449</v>
      </c>
      <c r="F7">
        <v>47.921533946427587</v>
      </c>
      <c r="G7">
        <v>28.64</v>
      </c>
      <c r="H7">
        <v>44.133483392872797</v>
      </c>
      <c r="I7">
        <v>16.079080073349619</v>
      </c>
      <c r="J7">
        <v>14.07003218702271</v>
      </c>
      <c r="K7">
        <v>13.710249084214301</v>
      </c>
      <c r="L7" s="4">
        <v>11.77383748065332</v>
      </c>
      <c r="M7">
        <v>11.308454425363269</v>
      </c>
      <c r="N7">
        <v>10.071656929796269</v>
      </c>
      <c r="O7">
        <v>18.00874233129877</v>
      </c>
      <c r="P7">
        <v>17.082412819581322</v>
      </c>
      <c r="Q7">
        <v>14.009230769176</v>
      </c>
      <c r="R7">
        <v>13.34116758377454</v>
      </c>
      <c r="S7">
        <v>10.83783231077914</v>
      </c>
      <c r="T7">
        <v>10.16779185373365</v>
      </c>
      <c r="U7">
        <v>17.215112736136501</v>
      </c>
      <c r="V7">
        <v>17.44552255438516</v>
      </c>
      <c r="W7">
        <v>16.32602071907376</v>
      </c>
      <c r="X7">
        <v>16.231173571054391</v>
      </c>
      <c r="Y7">
        <v>11.861669713589279</v>
      </c>
      <c r="Z7">
        <v>11.66452696346828</v>
      </c>
      <c r="AG7">
        <v>5.583333333333333</v>
      </c>
      <c r="AH7">
        <v>5.7758983578593481</v>
      </c>
      <c r="AI7">
        <v>7.6547692307692303</v>
      </c>
      <c r="AJ7">
        <v>8.4596280723027721</v>
      </c>
      <c r="AK7">
        <v>5.8674404398289557</v>
      </c>
      <c r="AL7">
        <v>6.4768365356599018</v>
      </c>
      <c r="AM7">
        <v>10.52814159292036</v>
      </c>
      <c r="AN7">
        <v>11.80947626753289</v>
      </c>
      <c r="AO7">
        <v>8.1024144869215249</v>
      </c>
      <c r="AP7">
        <v>8.846359904781421</v>
      </c>
      <c r="AQ7">
        <v>7.4659655831740022</v>
      </c>
      <c r="AR7">
        <v>8.0441000808497023</v>
      </c>
      <c r="AY7">
        <v>100.4278967741936</v>
      </c>
      <c r="AZ7">
        <v>104.51435730779269</v>
      </c>
      <c r="BA7">
        <v>113.44678730158731</v>
      </c>
      <c r="BB7">
        <v>118.67155056972069</v>
      </c>
      <c r="BC7">
        <v>12.67441860465116</v>
      </c>
      <c r="BD7">
        <v>13.983636875377</v>
      </c>
      <c r="BE7">
        <v>4.944</v>
      </c>
      <c r="BF7">
        <v>5.1627926884353812</v>
      </c>
      <c r="BG7">
        <v>9.7514112903225634</v>
      </c>
      <c r="BH7">
        <v>10.76981809594214</v>
      </c>
      <c r="BI7">
        <v>78.477336439451065</v>
      </c>
      <c r="BJ7">
        <v>78.218830181984885</v>
      </c>
      <c r="BK7">
        <v>74.24224343675418</v>
      </c>
      <c r="BL7">
        <v>72.940239795980801</v>
      </c>
    </row>
    <row r="8" spans="1:64">
      <c r="A8" s="22"/>
      <c r="B8" s="3" t="s">
        <v>50</v>
      </c>
      <c r="C8">
        <v>28.485893416927901</v>
      </c>
      <c r="D8">
        <v>51.767737746637131</v>
      </c>
      <c r="E8">
        <v>25.47335423197492</v>
      </c>
      <c r="F8">
        <v>48.147919578704887</v>
      </c>
      <c r="G8">
        <v>24.774294670846391</v>
      </c>
      <c r="H8">
        <v>44.096920749126937</v>
      </c>
      <c r="I8">
        <v>16.596645996860289</v>
      </c>
      <c r="J8">
        <v>14.24644915305854</v>
      </c>
      <c r="K8">
        <v>13.583469435695919</v>
      </c>
      <c r="L8" s="4">
        <v>11.98225386895936</v>
      </c>
      <c r="M8">
        <v>11.84941569282136</v>
      </c>
      <c r="N8">
        <v>10.148531751168751</v>
      </c>
      <c r="O8">
        <v>15.42751322749206</v>
      </c>
      <c r="P8">
        <v>16.074601408687951</v>
      </c>
      <c r="Q8">
        <v>11.83042328037144</v>
      </c>
      <c r="R8">
        <v>12.68116074095353</v>
      </c>
      <c r="S8">
        <v>8.0730158730714319</v>
      </c>
      <c r="T8">
        <v>9.3764182077163625</v>
      </c>
      <c r="U8">
        <v>12.86356589147287</v>
      </c>
      <c r="V8">
        <v>16.294345390016812</v>
      </c>
      <c r="W8">
        <v>11.634108527131779</v>
      </c>
      <c r="X8">
        <v>14.615156700413911</v>
      </c>
      <c r="Y8">
        <v>8.1379844961240302</v>
      </c>
      <c r="Z8">
        <v>10.320381065729279</v>
      </c>
      <c r="AG8">
        <v>6.1707317073170733</v>
      </c>
      <c r="AH8">
        <v>6.1000006278229462</v>
      </c>
      <c r="AI8">
        <v>6.0427892234548333</v>
      </c>
      <c r="AJ8">
        <v>7.386001880572767</v>
      </c>
      <c r="AK8">
        <v>5.5995260663507107</v>
      </c>
      <c r="AL8">
        <v>6.2295889944107401</v>
      </c>
      <c r="AM8">
        <v>10.93861788617887</v>
      </c>
      <c r="AN8">
        <v>11.60715731628812</v>
      </c>
      <c r="AO8">
        <v>8.1308370044052882</v>
      </c>
      <c r="AP8">
        <v>8.618763659681921</v>
      </c>
      <c r="AQ8">
        <v>7.6139830508474544</v>
      </c>
      <c r="AR8">
        <v>7.9623024057707861</v>
      </c>
      <c r="AY8">
        <v>85.225532646048094</v>
      </c>
      <c r="AZ8">
        <v>95.435449073215409</v>
      </c>
      <c r="BA8">
        <v>100.12887987012989</v>
      </c>
      <c r="BB8">
        <v>110.2002014254733</v>
      </c>
      <c r="BC8">
        <v>16.224</v>
      </c>
      <c r="BD8">
        <v>15.07241917396825</v>
      </c>
      <c r="BE8">
        <v>5.8505791505791498</v>
      </c>
      <c r="BF8">
        <v>5.8992074530040197</v>
      </c>
      <c r="BG8">
        <v>11.484716157205231</v>
      </c>
      <c r="BH8">
        <v>11.409728447898621</v>
      </c>
      <c r="BI8">
        <v>71.213945578452396</v>
      </c>
      <c r="BJ8">
        <v>73.186732565984371</v>
      </c>
      <c r="BK8">
        <v>71.033333333333331</v>
      </c>
      <c r="BL8">
        <v>70.936135764429096</v>
      </c>
    </row>
    <row r="9" spans="1:64">
      <c r="A9" s="22" t="s">
        <v>1572</v>
      </c>
      <c r="B9" s="3" t="s">
        <v>44</v>
      </c>
      <c r="C9">
        <v>81.722580645161287</v>
      </c>
      <c r="D9">
        <v>132.19156462044489</v>
      </c>
      <c r="E9">
        <v>66.00645161290322</v>
      </c>
      <c r="F9">
        <v>113.889107595445</v>
      </c>
      <c r="G9">
        <v>52.625806451612902</v>
      </c>
      <c r="H9">
        <v>93.642771249121438</v>
      </c>
      <c r="I9">
        <v>27.225404530744338</v>
      </c>
      <c r="J9">
        <v>25.1949251766458</v>
      </c>
      <c r="K9">
        <v>18.872572815533989</v>
      </c>
      <c r="L9" s="4">
        <v>16.276912544286098</v>
      </c>
      <c r="M9">
        <v>18.640278481012651</v>
      </c>
      <c r="N9">
        <v>13.804678624078569</v>
      </c>
      <c r="O9">
        <v>39.055966507407767</v>
      </c>
      <c r="P9">
        <v>35.16345792399764</v>
      </c>
      <c r="Q9">
        <v>24.718947449482201</v>
      </c>
      <c r="R9">
        <v>20.200822854077209</v>
      </c>
      <c r="S9">
        <v>18.707119741100321</v>
      </c>
      <c r="T9">
        <v>15.044881915308901</v>
      </c>
      <c r="U9">
        <v>41.863906926406983</v>
      </c>
      <c r="V9">
        <v>35.052028196365697</v>
      </c>
      <c r="W9">
        <v>37.879329004328923</v>
      </c>
      <c r="X9">
        <v>30.062459825804829</v>
      </c>
      <c r="Y9">
        <v>20.074675324675329</v>
      </c>
      <c r="Z9">
        <v>16.78856103943345</v>
      </c>
      <c r="AA9">
        <v>55.119654450980399</v>
      </c>
      <c r="AB9">
        <v>43.134445032458373</v>
      </c>
      <c r="AG9">
        <v>15.56389776357828</v>
      </c>
      <c r="AH9">
        <v>16.87979148932078</v>
      </c>
      <c r="AI9">
        <v>12</v>
      </c>
      <c r="AJ9">
        <v>10.42438874579125</v>
      </c>
      <c r="AK9">
        <v>7.6488285410000003</v>
      </c>
      <c r="AL9">
        <v>9.1984465274162659</v>
      </c>
      <c r="AS9">
        <v>32.737864077669897</v>
      </c>
      <c r="AT9">
        <v>41.592760988509127</v>
      </c>
      <c r="AU9">
        <v>25.90614886731392</v>
      </c>
      <c r="AV9">
        <v>28.713992917186651</v>
      </c>
      <c r="AW9">
        <v>21.783171521035602</v>
      </c>
      <c r="AX9">
        <v>24.109992351790108</v>
      </c>
      <c r="AY9">
        <v>266.29545454545462</v>
      </c>
      <c r="AZ9">
        <v>254.86969369313169</v>
      </c>
      <c r="BA9">
        <v>321.11363636363637</v>
      </c>
      <c r="BB9">
        <v>304.53332411231469</v>
      </c>
      <c r="BC9">
        <v>27.135416666666671</v>
      </c>
      <c r="BD9">
        <v>28.23938203634809</v>
      </c>
      <c r="BE9">
        <v>20.747572815533982</v>
      </c>
      <c r="BF9">
        <v>18.585010391945332</v>
      </c>
      <c r="BG9">
        <v>16.547368421052632</v>
      </c>
      <c r="BH9">
        <v>22.054696546441861</v>
      </c>
      <c r="BI9">
        <v>159.54113348726881</v>
      </c>
      <c r="BJ9">
        <v>141.28505701958881</v>
      </c>
      <c r="BK9">
        <v>142.6784140969163</v>
      </c>
      <c r="BL9">
        <v>128.53196491515379</v>
      </c>
    </row>
    <row r="10" spans="1:64">
      <c r="A10" s="22"/>
      <c r="B10" s="3" t="s">
        <v>45</v>
      </c>
      <c r="C10">
        <v>68.464968152866248</v>
      </c>
      <c r="D10">
        <v>129.00918341542251</v>
      </c>
      <c r="E10">
        <v>53.171974522292992</v>
      </c>
      <c r="F10">
        <v>112.2039115826958</v>
      </c>
      <c r="G10">
        <v>31.369426751592361</v>
      </c>
      <c r="H10">
        <v>77.745746524644076</v>
      </c>
      <c r="I10">
        <v>28.868051118210872</v>
      </c>
      <c r="J10">
        <v>24.697374812122469</v>
      </c>
      <c r="K10">
        <v>20.058680511182111</v>
      </c>
      <c r="L10" s="4">
        <v>16.346898824608889</v>
      </c>
      <c r="M10">
        <v>13.56398402555911</v>
      </c>
      <c r="N10">
        <v>12.96272514994182</v>
      </c>
      <c r="O10">
        <v>35.7561945332939</v>
      </c>
      <c r="P10">
        <v>34.388596559866528</v>
      </c>
      <c r="Q10">
        <v>20.623440590316299</v>
      </c>
      <c r="R10">
        <v>20.067472512994669</v>
      </c>
      <c r="S10">
        <v>17.706070287539941</v>
      </c>
      <c r="T10">
        <v>14.97711757505656</v>
      </c>
      <c r="U10">
        <v>27.70459401709406</v>
      </c>
      <c r="V10">
        <v>30.261041238840509</v>
      </c>
      <c r="W10">
        <v>24.21912393162393</v>
      </c>
      <c r="X10">
        <v>27.167907090691219</v>
      </c>
      <c r="Y10">
        <v>13.618589743589739</v>
      </c>
      <c r="Z10">
        <v>15.203041381512</v>
      </c>
      <c r="AA10">
        <v>33.563715349834993</v>
      </c>
      <c r="AB10">
        <v>39.519129031517117</v>
      </c>
      <c r="AG10">
        <v>15.991909385113271</v>
      </c>
      <c r="AH10">
        <v>14.68445954566125</v>
      </c>
      <c r="AI10">
        <v>5.25</v>
      </c>
      <c r="AJ10">
        <v>7.5939058333333316</v>
      </c>
      <c r="AK10">
        <v>7.9012944983268616</v>
      </c>
      <c r="AL10">
        <v>8.1860844351284747</v>
      </c>
      <c r="AS10">
        <v>47.533546325878604</v>
      </c>
      <c r="AT10">
        <v>40.915899266818748</v>
      </c>
      <c r="AU10">
        <v>38.869009584664539</v>
      </c>
      <c r="AV10">
        <v>29.878596466305709</v>
      </c>
      <c r="AW10">
        <v>34.820512820512818</v>
      </c>
      <c r="AX10">
        <v>24.46617618307047</v>
      </c>
      <c r="AY10">
        <v>203.30667731629401</v>
      </c>
      <c r="AZ10">
        <v>220.80864021579211</v>
      </c>
      <c r="BA10">
        <v>268.66798722044717</v>
      </c>
      <c r="BB10">
        <v>293.76745888780692</v>
      </c>
      <c r="BC10">
        <v>22.29545454545455</v>
      </c>
      <c r="BD10">
        <v>27.441482741903162</v>
      </c>
      <c r="BE10">
        <v>15</v>
      </c>
      <c r="BF10">
        <v>16.835124780171331</v>
      </c>
      <c r="BG10">
        <v>15.1566265060241</v>
      </c>
      <c r="BH10">
        <v>22.243559764498109</v>
      </c>
      <c r="BI10">
        <v>100.5238347992357</v>
      </c>
      <c r="BJ10">
        <v>110.61373708648701</v>
      </c>
      <c r="BK10">
        <v>86.458598726114644</v>
      </c>
      <c r="BL10">
        <v>98.346412233536967</v>
      </c>
    </row>
    <row r="11" spans="1:64">
      <c r="A11" s="22"/>
      <c r="B11" s="3" t="s">
        <v>46</v>
      </c>
      <c r="C11">
        <v>106.8977777777778</v>
      </c>
      <c r="D11">
        <v>132.84499580350769</v>
      </c>
      <c r="E11">
        <v>90.071111111111108</v>
      </c>
      <c r="F11">
        <v>114.85315383737731</v>
      </c>
      <c r="G11">
        <v>61.946666666666673</v>
      </c>
      <c r="H11">
        <v>83.467176416916871</v>
      </c>
      <c r="I11">
        <v>24.749188311688329</v>
      </c>
      <c r="J11">
        <v>23.85362771979289</v>
      </c>
      <c r="K11">
        <v>16.38422330097087</v>
      </c>
      <c r="L11" s="4">
        <v>15.49904937424615</v>
      </c>
      <c r="M11">
        <v>12.977084967320261</v>
      </c>
      <c r="N11">
        <v>12.462143949514649</v>
      </c>
      <c r="O11">
        <v>32.57438130726198</v>
      </c>
      <c r="P11">
        <v>33.398713790731819</v>
      </c>
      <c r="Q11">
        <v>19.329054465370611</v>
      </c>
      <c r="R11">
        <v>19.757335890296709</v>
      </c>
      <c r="S11">
        <v>14.856230031948879</v>
      </c>
      <c r="T11">
        <v>14.686126610688341</v>
      </c>
      <c r="U11">
        <v>26.713572204125949</v>
      </c>
      <c r="V11">
        <v>29.967113445128991</v>
      </c>
      <c r="W11">
        <v>23.368349619978279</v>
      </c>
      <c r="X11">
        <v>26.748366622023859</v>
      </c>
      <c r="Y11">
        <v>11.749185667752441</v>
      </c>
      <c r="Z11">
        <v>14.845671910535479</v>
      </c>
      <c r="AA11">
        <v>44.814915355932179</v>
      </c>
      <c r="AB11">
        <v>42.58173678768366</v>
      </c>
      <c r="AG11">
        <v>8.2028753993610231</v>
      </c>
      <c r="AH11">
        <v>13.299519485229601</v>
      </c>
      <c r="AI11">
        <v>5.1739130434782608</v>
      </c>
      <c r="AJ11">
        <v>7.6182613244766504</v>
      </c>
      <c r="AK11">
        <v>6.9552715654984043</v>
      </c>
      <c r="AL11">
        <v>8.4470466884717883</v>
      </c>
      <c r="AS11">
        <v>27.626623376623382</v>
      </c>
      <c r="AT11">
        <v>29.418193808523029</v>
      </c>
      <c r="AU11">
        <v>22.534201954397389</v>
      </c>
      <c r="AV11">
        <v>23.979175350255868</v>
      </c>
      <c r="AW11">
        <v>20.02597402597403</v>
      </c>
      <c r="AX11">
        <v>21.38280369951697</v>
      </c>
      <c r="AY11">
        <v>204.10367892976589</v>
      </c>
      <c r="AZ11">
        <v>220.8062555381216</v>
      </c>
      <c r="BA11">
        <v>268.08202749140889</v>
      </c>
      <c r="BB11">
        <v>295.98958346752318</v>
      </c>
      <c r="BC11">
        <v>20.26530612244898</v>
      </c>
      <c r="BD11">
        <v>26.106261506676741</v>
      </c>
      <c r="BE11">
        <v>9.9789473684210535</v>
      </c>
      <c r="BF11">
        <v>13.90090570565302</v>
      </c>
      <c r="BG11">
        <v>18</v>
      </c>
      <c r="BH11">
        <v>22.031874527993221</v>
      </c>
      <c r="BI11">
        <v>107.2314814888889</v>
      </c>
      <c r="BJ11">
        <v>110.38248179926509</v>
      </c>
      <c r="BK11">
        <v>106.8888888888889</v>
      </c>
      <c r="BL11">
        <v>100.87927363266709</v>
      </c>
    </row>
    <row r="12" spans="1:64">
      <c r="A12" s="22"/>
      <c r="B12" s="3" t="s">
        <v>47</v>
      </c>
      <c r="C12">
        <v>78.900000000000006</v>
      </c>
      <c r="D12">
        <v>125.21279780537741</v>
      </c>
      <c r="E12">
        <v>69.894444444444446</v>
      </c>
      <c r="F12">
        <v>108.794897636515</v>
      </c>
      <c r="G12">
        <v>49.172222222222217</v>
      </c>
      <c r="H12">
        <v>81.437771894017715</v>
      </c>
      <c r="I12">
        <v>20.99049180327868</v>
      </c>
      <c r="J12">
        <v>23.42839442611313</v>
      </c>
      <c r="K12">
        <v>13.84959016393443</v>
      </c>
      <c r="L12" s="4">
        <v>15.488422772885841</v>
      </c>
      <c r="M12">
        <v>11.727906666666669</v>
      </c>
      <c r="N12">
        <v>12.581291941644951</v>
      </c>
      <c r="O12">
        <v>28.181283710873789</v>
      </c>
      <c r="P12">
        <v>32.366054636382032</v>
      </c>
      <c r="Q12">
        <v>15.047919556139149</v>
      </c>
      <c r="R12">
        <v>19.1716257731387</v>
      </c>
      <c r="S12">
        <v>11.05177993527508</v>
      </c>
      <c r="T12">
        <v>14.113255642679301</v>
      </c>
      <c r="U12">
        <v>27.989350372737</v>
      </c>
      <c r="V12">
        <v>30.622222547105789</v>
      </c>
      <c r="W12">
        <v>24.40638977635777</v>
      </c>
      <c r="X12">
        <v>26.910809144040432</v>
      </c>
      <c r="Y12">
        <v>13.83865814696486</v>
      </c>
      <c r="Z12">
        <v>14.890160399361029</v>
      </c>
      <c r="AA12">
        <v>38.71472839739414</v>
      </c>
      <c r="AB12">
        <v>40.373493996043393</v>
      </c>
      <c r="AG12">
        <v>8.9352750809061483</v>
      </c>
      <c r="AH12">
        <v>13.52457377605807</v>
      </c>
      <c r="AI12">
        <v>6.0952380952380949</v>
      </c>
      <c r="AJ12">
        <v>8.0959911337868427</v>
      </c>
      <c r="AK12">
        <v>7.3435814455372164</v>
      </c>
      <c r="AL12">
        <v>8.6815810959107669</v>
      </c>
      <c r="AS12">
        <v>28.733118971061089</v>
      </c>
      <c r="AT12">
        <v>29.433891380644081</v>
      </c>
      <c r="AU12">
        <v>22.70096463022508</v>
      </c>
      <c r="AV12">
        <v>24.314348659290179</v>
      </c>
      <c r="AW12">
        <v>19.784565916398709</v>
      </c>
      <c r="AX12">
        <v>21.469134291741771</v>
      </c>
      <c r="AY12">
        <v>183.58224913494811</v>
      </c>
      <c r="AZ12">
        <v>210.38846989234321</v>
      </c>
      <c r="BA12">
        <v>257.64764705882351</v>
      </c>
      <c r="BB12">
        <v>286.30752179677171</v>
      </c>
      <c r="BC12">
        <v>27.512195121951219</v>
      </c>
      <c r="BD12">
        <v>28.518925171742591</v>
      </c>
      <c r="BE12">
        <v>10.36</v>
      </c>
      <c r="BF12">
        <v>14.409894487407399</v>
      </c>
      <c r="BG12">
        <v>22.743801652892561</v>
      </c>
      <c r="BH12">
        <v>24.11088557454713</v>
      </c>
      <c r="BI12">
        <v>119.7812454894697</v>
      </c>
      <c r="BJ12">
        <v>112.11027426869219</v>
      </c>
      <c r="BK12">
        <v>103.35227272727271</v>
      </c>
      <c r="BL12">
        <v>100.2837413521418</v>
      </c>
    </row>
    <row r="13" spans="1:64">
      <c r="A13" s="22"/>
      <c r="B13" s="3" t="s">
        <v>48</v>
      </c>
      <c r="C13">
        <v>70.669421487603302</v>
      </c>
      <c r="D13">
        <v>121.3149026594556</v>
      </c>
      <c r="E13">
        <v>52.363636363636367</v>
      </c>
      <c r="F13">
        <v>103.97873588152279</v>
      </c>
      <c r="G13">
        <v>40.900826446280988</v>
      </c>
      <c r="H13">
        <v>80.10077138049256</v>
      </c>
      <c r="I13">
        <v>30.282852564102569</v>
      </c>
      <c r="J13">
        <v>24.537754629127949</v>
      </c>
      <c r="K13">
        <v>19.90689102564102</v>
      </c>
      <c r="L13" s="4">
        <v>16.430734338404061</v>
      </c>
      <c r="M13">
        <v>16.343381410256431</v>
      </c>
      <c r="N13">
        <v>13.31858164098924</v>
      </c>
      <c r="O13">
        <v>36.394024981342277</v>
      </c>
      <c r="P13">
        <v>32.402966349341263</v>
      </c>
      <c r="Q13">
        <v>21.329178651241609</v>
      </c>
      <c r="R13">
        <v>19.558875400993109</v>
      </c>
      <c r="S13">
        <v>14.867449664429531</v>
      </c>
      <c r="T13">
        <v>14.4641855078285</v>
      </c>
      <c r="U13">
        <v>23.628586839266401</v>
      </c>
      <c r="V13">
        <v>29.094333973202009</v>
      </c>
      <c r="W13">
        <v>19.094714131607361</v>
      </c>
      <c r="X13">
        <v>25.468031476253259</v>
      </c>
      <c r="Y13">
        <v>12.5</v>
      </c>
      <c r="Z13">
        <v>14.63523610781494</v>
      </c>
      <c r="AA13">
        <v>33.324948013157908</v>
      </c>
      <c r="AB13">
        <v>36.869987306241512</v>
      </c>
      <c r="AG13">
        <v>10.2375415282392</v>
      </c>
      <c r="AH13">
        <v>13.93233686292543</v>
      </c>
      <c r="AI13">
        <v>4.4000000000000004</v>
      </c>
      <c r="AJ13">
        <v>8.5756414259259195</v>
      </c>
      <c r="AK13">
        <v>7.808416389800664</v>
      </c>
      <c r="AL13">
        <v>8.9386158817469603</v>
      </c>
      <c r="AS13">
        <v>33.061488673139159</v>
      </c>
      <c r="AT13">
        <v>29.08554391233978</v>
      </c>
      <c r="AU13">
        <v>29.627831715210359</v>
      </c>
      <c r="AV13">
        <v>24.882781077866369</v>
      </c>
      <c r="AW13">
        <v>22.592233009708739</v>
      </c>
      <c r="AX13">
        <v>20.260313426262101</v>
      </c>
      <c r="AY13">
        <v>230.85523131672599</v>
      </c>
      <c r="AZ13">
        <v>214.16600540290551</v>
      </c>
      <c r="BA13">
        <v>358.97423841059612</v>
      </c>
      <c r="BB13">
        <v>312.80621063302192</v>
      </c>
      <c r="BC13">
        <v>36.398230088495573</v>
      </c>
      <c r="BD13">
        <v>33.523714445497959</v>
      </c>
      <c r="BE13">
        <v>24.76859504132231</v>
      </c>
      <c r="BF13">
        <v>24.176701116795659</v>
      </c>
      <c r="BG13">
        <v>32.303571428571431</v>
      </c>
      <c r="BH13">
        <v>28.885056649745771</v>
      </c>
      <c r="BI13">
        <v>113.22996777691731</v>
      </c>
      <c r="BJ13">
        <v>108.81122132155539</v>
      </c>
      <c r="BK13">
        <v>117.4812030075188</v>
      </c>
      <c r="BL13">
        <v>99.680921036146145</v>
      </c>
    </row>
    <row r="14" spans="1:64">
      <c r="A14" s="22"/>
      <c r="B14" s="3" t="s">
        <v>49</v>
      </c>
      <c r="C14">
        <v>82.987777777777779</v>
      </c>
      <c r="D14">
        <v>128.6146654497575</v>
      </c>
      <c r="E14">
        <v>68.333333333333329</v>
      </c>
      <c r="F14">
        <v>111.41537623676361</v>
      </c>
      <c r="G14">
        <v>48.913333333333327</v>
      </c>
      <c r="H14">
        <v>83.196990773347011</v>
      </c>
      <c r="I14">
        <v>26.613561392791691</v>
      </c>
      <c r="J14">
        <v>24.358180842227391</v>
      </c>
      <c r="K14">
        <v>18.075117216117221</v>
      </c>
      <c r="L14" s="4">
        <v>16.028620907352011</v>
      </c>
      <c r="M14">
        <v>14.65125096277275</v>
      </c>
      <c r="N14">
        <v>12.984994237641439</v>
      </c>
      <c r="O14">
        <v>34.489947171081589</v>
      </c>
      <c r="P14">
        <v>33.587170165563833</v>
      </c>
      <c r="Q14">
        <v>20.174640666077899</v>
      </c>
      <c r="R14">
        <v>19.761510826610259</v>
      </c>
      <c r="S14">
        <v>15.432515337423309</v>
      </c>
      <c r="T14">
        <v>14.672049105633549</v>
      </c>
      <c r="U14">
        <v>29.456764168190102</v>
      </c>
      <c r="V14">
        <v>30.991238570739139</v>
      </c>
      <c r="W14">
        <v>25.698710136095819</v>
      </c>
      <c r="X14">
        <v>27.262008930702251</v>
      </c>
      <c r="Y14">
        <v>14.389396709323581</v>
      </c>
      <c r="Z14">
        <v>15.279695346228751</v>
      </c>
      <c r="AA14">
        <v>41.143865207218468</v>
      </c>
      <c r="AB14">
        <v>40.469329745966753</v>
      </c>
      <c r="AG14">
        <v>11.675931582162489</v>
      </c>
      <c r="AH14">
        <v>14.503647503701499</v>
      </c>
      <c r="AI14">
        <v>6.5</v>
      </c>
      <c r="AJ14">
        <v>8.3273065265752741</v>
      </c>
      <c r="AK14">
        <v>7.5093158216157621</v>
      </c>
      <c r="AL14">
        <v>8.6964877988121767</v>
      </c>
      <c r="AS14">
        <v>33.895092024539878</v>
      </c>
      <c r="AT14">
        <v>34.076269319386569</v>
      </c>
      <c r="AU14">
        <v>28.016554261189459</v>
      </c>
      <c r="AV14">
        <v>26.353733350679232</v>
      </c>
      <c r="AW14">
        <v>23.934396076026982</v>
      </c>
      <c r="AX14">
        <v>22.3466942869428</v>
      </c>
      <c r="AY14">
        <v>217.47073453608249</v>
      </c>
      <c r="AZ14">
        <v>224.48054214583101</v>
      </c>
      <c r="BA14">
        <v>294.3510739102968</v>
      </c>
      <c r="BB14">
        <v>298.36787368794052</v>
      </c>
      <c r="BC14">
        <v>26.839572192513369</v>
      </c>
      <c r="BD14">
        <v>28.8794252947228</v>
      </c>
      <c r="BE14">
        <v>16.547169811320749</v>
      </c>
      <c r="BF14">
        <v>17.832166113357282</v>
      </c>
      <c r="BG14">
        <v>21.331511839708561</v>
      </c>
      <c r="BH14">
        <v>24.137986362256449</v>
      </c>
      <c r="BI14">
        <v>126.1528241845824</v>
      </c>
      <c r="BJ14">
        <v>119.1975862248986</v>
      </c>
      <c r="BK14">
        <v>115.8293556085919</v>
      </c>
      <c r="BL14">
        <v>107.80938862786491</v>
      </c>
    </row>
    <row r="15" spans="1:64">
      <c r="A15" s="22"/>
      <c r="B15" s="3" t="s">
        <v>50</v>
      </c>
      <c r="C15">
        <v>74.871473354231981</v>
      </c>
      <c r="D15">
        <v>123.55262780303531</v>
      </c>
      <c r="E15">
        <v>62.347962382445139</v>
      </c>
      <c r="F15">
        <v>106.9325503819192</v>
      </c>
      <c r="G15">
        <v>45.667711598746081</v>
      </c>
      <c r="H15">
        <v>80.826021206752756</v>
      </c>
      <c r="I15">
        <v>26.117006269592469</v>
      </c>
      <c r="J15">
        <v>24.03644194421431</v>
      </c>
      <c r="K15">
        <v>17.40670062695925</v>
      </c>
      <c r="L15" s="4">
        <v>16.00147401247985</v>
      </c>
      <c r="M15">
        <v>14.4298720379147</v>
      </c>
      <c r="N15">
        <v>12.97265184858832</v>
      </c>
      <c r="O15">
        <v>32.168858024682542</v>
      </c>
      <c r="P15">
        <v>32.391933447957747</v>
      </c>
      <c r="Q15">
        <v>18.07104686313809</v>
      </c>
      <c r="R15">
        <v>19.353249546070021</v>
      </c>
      <c r="S15">
        <v>12.91587301587302</v>
      </c>
      <c r="T15">
        <v>14.280173328393721</v>
      </c>
      <c r="U15">
        <v>25.92439276485792</v>
      </c>
      <c r="V15">
        <v>29.879139099704211</v>
      </c>
      <c r="W15">
        <v>21.818708010335861</v>
      </c>
      <c r="X15">
        <v>26.184183510307239</v>
      </c>
      <c r="Y15">
        <v>13.11395348837209</v>
      </c>
      <c r="Z15">
        <v>14.74869675495264</v>
      </c>
      <c r="AA15">
        <v>35.670335667192433</v>
      </c>
      <c r="AB15">
        <v>38.472475576479013</v>
      </c>
      <c r="AG15">
        <v>9.5813586097946288</v>
      </c>
      <c r="AH15">
        <v>13.755453482491641</v>
      </c>
      <c r="AI15">
        <v>5.7777777777777777</v>
      </c>
      <c r="AJ15">
        <v>8.1937217220262539</v>
      </c>
      <c r="AK15">
        <v>7.5564770932085317</v>
      </c>
      <c r="AL15">
        <v>8.8096614056030749</v>
      </c>
      <c r="AS15">
        <v>31.125198098256739</v>
      </c>
      <c r="AT15">
        <v>29.300066795510379</v>
      </c>
      <c r="AU15">
        <v>26.44707740916272</v>
      </c>
      <c r="AV15">
        <v>24.637993790258609</v>
      </c>
      <c r="AW15">
        <v>21.510268562401269</v>
      </c>
      <c r="AX15">
        <v>20.912990186747901</v>
      </c>
      <c r="AY15">
        <v>206.1468096054889</v>
      </c>
      <c r="AZ15">
        <v>212.1323498499888</v>
      </c>
      <c r="BA15">
        <v>307.26026101141929</v>
      </c>
      <c r="BB15">
        <v>299.08055432278519</v>
      </c>
      <c r="BC15">
        <v>31.423999999999999</v>
      </c>
      <c r="BD15">
        <v>30.951272863932989</v>
      </c>
      <c r="BE15">
        <v>18.007692307692309</v>
      </c>
      <c r="BF15">
        <v>19.409272899979658</v>
      </c>
      <c r="BG15">
        <v>27.372469635627532</v>
      </c>
      <c r="BH15">
        <v>26.602590486652709</v>
      </c>
      <c r="BI15">
        <v>116.5998705590238</v>
      </c>
      <c r="BJ15">
        <v>111.0848759402332</v>
      </c>
      <c r="BK15">
        <v>109.05714285714291</v>
      </c>
      <c r="BL15">
        <v>100.4930702337017</v>
      </c>
    </row>
    <row r="16" spans="1:64">
      <c r="A16" s="22" t="s">
        <v>1573</v>
      </c>
      <c r="B16" s="3" t="s">
        <v>44</v>
      </c>
      <c r="C16">
        <v>80.898648648648646</v>
      </c>
      <c r="D16">
        <v>76.186255558096747</v>
      </c>
      <c r="E16">
        <v>60.342105263157897</v>
      </c>
      <c r="F16">
        <v>52.486288296551173</v>
      </c>
      <c r="G16">
        <v>44.619672131147539</v>
      </c>
      <c r="H16">
        <v>38.225756116141859</v>
      </c>
      <c r="I16">
        <v>59.602708923980579</v>
      </c>
      <c r="J16">
        <v>60.605095310957118</v>
      </c>
      <c r="K16">
        <v>40.494122839805797</v>
      </c>
      <c r="L16" s="4">
        <v>41.593072721209502</v>
      </c>
      <c r="M16">
        <v>17.831058311688309</v>
      </c>
      <c r="N16">
        <v>13.479112904487639</v>
      </c>
      <c r="O16">
        <v>66.662778268414243</v>
      </c>
      <c r="P16">
        <v>66.365328062335507</v>
      </c>
      <c r="Q16">
        <v>40.488273896181212</v>
      </c>
      <c r="R16">
        <v>36.000677611133412</v>
      </c>
      <c r="S16">
        <v>11.04854368932039</v>
      </c>
      <c r="T16">
        <v>9.0082713057846338</v>
      </c>
      <c r="U16">
        <v>53.666125541125552</v>
      </c>
      <c r="V16">
        <v>47.665305137381793</v>
      </c>
      <c r="W16">
        <v>51.254180602006713</v>
      </c>
      <c r="X16">
        <v>42.967225608038959</v>
      </c>
      <c r="Y16">
        <v>14.907094594594589</v>
      </c>
      <c r="Z16">
        <v>11.539487864158801</v>
      </c>
      <c r="AA16">
        <v>66.076262449424206</v>
      </c>
      <c r="AB16">
        <v>58.884145087443137</v>
      </c>
      <c r="AC16">
        <v>53.573137254901987</v>
      </c>
      <c r="AD16">
        <v>45.964001212350418</v>
      </c>
      <c r="AE16">
        <v>37.933006535947698</v>
      </c>
      <c r="AF16">
        <v>32.501476716729471</v>
      </c>
      <c r="AG16">
        <v>41.771565495207668</v>
      </c>
      <c r="AH16">
        <v>41.778930661800821</v>
      </c>
      <c r="AI16">
        <v>36.612377850162858</v>
      </c>
      <c r="AJ16">
        <v>36.661806942610013</v>
      </c>
      <c r="AK16">
        <v>7.4065495207667702</v>
      </c>
      <c r="AL16">
        <v>8.4421175391109902</v>
      </c>
      <c r="AM16">
        <v>46.363324175824197</v>
      </c>
      <c r="AN16">
        <v>42.47728302178421</v>
      </c>
      <c r="AO16">
        <v>43.137370912220319</v>
      </c>
      <c r="AP16">
        <v>37.519992049241473</v>
      </c>
      <c r="AQ16">
        <v>18.29111295681064</v>
      </c>
      <c r="AR16">
        <v>14.48271921020973</v>
      </c>
      <c r="AS16">
        <v>35.178571428571431</v>
      </c>
      <c r="AT16">
        <v>41.891492397369653</v>
      </c>
      <c r="AU16">
        <v>26.811074918566771</v>
      </c>
      <c r="AV16">
        <v>28.884309298043728</v>
      </c>
      <c r="AW16">
        <v>0.83766233766233766</v>
      </c>
      <c r="AX16">
        <v>2.0301488343376608</v>
      </c>
      <c r="AY16">
        <v>58.019372822299637</v>
      </c>
      <c r="AZ16">
        <v>48.316171666405971</v>
      </c>
      <c r="BA16">
        <v>27.842444444444439</v>
      </c>
      <c r="BB16">
        <v>25.457564678747161</v>
      </c>
      <c r="BC16">
        <v>48.358294930875573</v>
      </c>
      <c r="BD16">
        <v>40.238361572799533</v>
      </c>
      <c r="BE16">
        <v>43.080837173579113</v>
      </c>
      <c r="BF16">
        <v>37.461732750515061</v>
      </c>
      <c r="BG16">
        <v>22.63297872340425</v>
      </c>
      <c r="BH16">
        <v>20.130419706858799</v>
      </c>
      <c r="BI16">
        <v>86.234918042287561</v>
      </c>
      <c r="BJ16">
        <v>65.193057485631286</v>
      </c>
      <c r="BK16">
        <v>53.343333333333327</v>
      </c>
      <c r="BL16">
        <v>43.351357550998202</v>
      </c>
    </row>
    <row r="17" spans="1:64">
      <c r="A17" s="22"/>
      <c r="B17" s="3" t="s">
        <v>45</v>
      </c>
      <c r="C17">
        <v>65.549520766773156</v>
      </c>
      <c r="D17">
        <v>75.260577868283178</v>
      </c>
      <c r="E17">
        <v>41.231543624161077</v>
      </c>
      <c r="F17">
        <v>50.641383940364541</v>
      </c>
      <c r="G17">
        <v>26.638977635782751</v>
      </c>
      <c r="H17">
        <v>34.88063610417656</v>
      </c>
      <c r="I17">
        <v>62.574665359424877</v>
      </c>
      <c r="J17">
        <v>60.200998991798564</v>
      </c>
      <c r="K17">
        <v>47.462741440351422</v>
      </c>
      <c r="L17" s="4">
        <v>41.668118902611702</v>
      </c>
      <c r="M17">
        <v>13.573920223642171</v>
      </c>
      <c r="N17">
        <v>12.44992035353337</v>
      </c>
      <c r="O17">
        <v>67.53710910999996</v>
      </c>
      <c r="P17">
        <v>66.825703372178467</v>
      </c>
      <c r="Q17">
        <v>33.775348639968037</v>
      </c>
      <c r="R17">
        <v>35.727244488403592</v>
      </c>
      <c r="S17">
        <v>9.1826923076923084</v>
      </c>
      <c r="T17">
        <v>8.6441901278685318</v>
      </c>
      <c r="U17">
        <v>44.956899984073893</v>
      </c>
      <c r="V17">
        <v>47.862934978339872</v>
      </c>
      <c r="W17">
        <v>41.633651855390987</v>
      </c>
      <c r="X17">
        <v>43.369586385978607</v>
      </c>
      <c r="Y17">
        <v>12.51839464882943</v>
      </c>
      <c r="Z17">
        <v>11.698481391202741</v>
      </c>
      <c r="AA17">
        <v>56.068571428571381</v>
      </c>
      <c r="AB17">
        <v>58.060497063084711</v>
      </c>
      <c r="AC17">
        <v>46.21533333333327</v>
      </c>
      <c r="AD17">
        <v>45.577125191410943</v>
      </c>
      <c r="AE17">
        <v>32.860000000000042</v>
      </c>
      <c r="AF17">
        <v>31.853582260365819</v>
      </c>
      <c r="AG17">
        <v>43.33009708737864</v>
      </c>
      <c r="AH17">
        <v>39.892375728932983</v>
      </c>
      <c r="AI17">
        <v>36.872964169381113</v>
      </c>
      <c r="AJ17">
        <v>35.320606629928378</v>
      </c>
      <c r="AK17">
        <v>9.0467098166116582</v>
      </c>
      <c r="AL17">
        <v>8.321046854617002</v>
      </c>
      <c r="AM17">
        <v>36.598302687411618</v>
      </c>
      <c r="AN17">
        <v>41.337538718166023</v>
      </c>
      <c r="AO17">
        <v>31.959951456310691</v>
      </c>
      <c r="AP17">
        <v>35.880862109423717</v>
      </c>
      <c r="AQ17">
        <v>12.399659863945571</v>
      </c>
      <c r="AR17">
        <v>13.346916455143189</v>
      </c>
      <c r="AS17">
        <v>48.614147909967848</v>
      </c>
      <c r="AT17">
        <v>42.008057505458297</v>
      </c>
      <c r="AU17">
        <v>32.894568690095838</v>
      </c>
      <c r="AV17">
        <v>28.650782884467151</v>
      </c>
      <c r="AW17">
        <v>2.8419354838709681</v>
      </c>
      <c r="AX17">
        <v>1.902446742225806</v>
      </c>
      <c r="AY17">
        <v>45.936862745098061</v>
      </c>
      <c r="AZ17">
        <v>44.898510393725587</v>
      </c>
      <c r="BA17">
        <v>24.801884984025548</v>
      </c>
      <c r="BB17">
        <v>23.326847261652059</v>
      </c>
      <c r="BC17">
        <v>29.351551226551219</v>
      </c>
      <c r="BD17">
        <v>35.912440171870607</v>
      </c>
      <c r="BE17">
        <v>36.775692419825077</v>
      </c>
      <c r="BF17">
        <v>34.379748493044467</v>
      </c>
      <c r="BG17">
        <v>16.594516594516602</v>
      </c>
      <c r="BH17">
        <v>18.838170463552281</v>
      </c>
      <c r="BI17">
        <v>54.307685481214072</v>
      </c>
      <c r="BJ17">
        <v>59.056395104747708</v>
      </c>
      <c r="BK17">
        <v>28.18456375838926</v>
      </c>
      <c r="BL17">
        <v>31.958552120496531</v>
      </c>
    </row>
    <row r="18" spans="1:64">
      <c r="A18" s="22"/>
      <c r="B18" s="3" t="s">
        <v>46</v>
      </c>
      <c r="C18">
        <v>71.179153094462535</v>
      </c>
      <c r="D18">
        <v>74.248835224808232</v>
      </c>
      <c r="E18">
        <v>49.39672131147541</v>
      </c>
      <c r="F18">
        <v>51.192826156034357</v>
      </c>
      <c r="G18">
        <v>34.298360655737703</v>
      </c>
      <c r="H18">
        <v>35.76291578162445</v>
      </c>
      <c r="I18">
        <v>53.87152090611653</v>
      </c>
      <c r="J18">
        <v>59.376701361977297</v>
      </c>
      <c r="K18">
        <v>35.760004139708748</v>
      </c>
      <c r="L18" s="4">
        <v>40.541665977763152</v>
      </c>
      <c r="M18">
        <v>9.6153575728155314</v>
      </c>
      <c r="N18">
        <v>11.742018974824891</v>
      </c>
      <c r="O18">
        <v>62.735842449968089</v>
      </c>
      <c r="P18">
        <v>66.193797292266979</v>
      </c>
      <c r="Q18">
        <v>32.530555033412128</v>
      </c>
      <c r="R18">
        <v>34.935614384720147</v>
      </c>
      <c r="S18">
        <v>7.7172523961661339</v>
      </c>
      <c r="T18">
        <v>8.3678480664267259</v>
      </c>
      <c r="U18">
        <v>45.895043731778422</v>
      </c>
      <c r="V18">
        <v>47.924147025023338</v>
      </c>
      <c r="W18">
        <v>43.685247747747738</v>
      </c>
      <c r="X18">
        <v>43.231795625953673</v>
      </c>
      <c r="Y18">
        <v>10.29081632653061</v>
      </c>
      <c r="Z18">
        <v>11.031020560767759</v>
      </c>
      <c r="AA18">
        <v>53.965616813068287</v>
      </c>
      <c r="AB18">
        <v>58.1071272904327</v>
      </c>
      <c r="AC18">
        <v>41.759994606256733</v>
      </c>
      <c r="AD18">
        <v>45.510220007046229</v>
      </c>
      <c r="AE18">
        <v>29.58996763754045</v>
      </c>
      <c r="AF18">
        <v>30.666003443886531</v>
      </c>
      <c r="AG18">
        <v>21.944089456869008</v>
      </c>
      <c r="AH18">
        <v>31.790169501643909</v>
      </c>
      <c r="AI18">
        <v>16.516129032258061</v>
      </c>
      <c r="AJ18">
        <v>25.42549072054388</v>
      </c>
      <c r="AK18">
        <v>4.7140575079872233</v>
      </c>
      <c r="AL18">
        <v>6.303667845901499</v>
      </c>
      <c r="AM18">
        <v>33.519585253456214</v>
      </c>
      <c r="AN18">
        <v>41.229691346595388</v>
      </c>
      <c r="AO18">
        <v>30.72059884559885</v>
      </c>
      <c r="AP18">
        <v>36.093425375423749</v>
      </c>
      <c r="AQ18">
        <v>8.6412659123055207</v>
      </c>
      <c r="AR18">
        <v>13.196047590988551</v>
      </c>
      <c r="AS18">
        <v>37.759740259740262</v>
      </c>
      <c r="AT18">
        <v>41.093976234643357</v>
      </c>
      <c r="AU18">
        <v>26.811074918566771</v>
      </c>
      <c r="AV18">
        <v>27.545212139516099</v>
      </c>
      <c r="AW18">
        <v>0.61363636363636365</v>
      </c>
      <c r="AX18">
        <v>1.3846433269805201</v>
      </c>
      <c r="AY18">
        <v>40.825578231292518</v>
      </c>
      <c r="AZ18">
        <v>44.321105127956457</v>
      </c>
      <c r="BA18">
        <v>20.502233676975951</v>
      </c>
      <c r="BB18">
        <v>22.46574583813457</v>
      </c>
      <c r="BC18">
        <v>34.804860088365231</v>
      </c>
      <c r="BD18">
        <v>35.108651828758163</v>
      </c>
      <c r="BE18">
        <v>28.901315789473681</v>
      </c>
      <c r="BF18">
        <v>30.718060425207359</v>
      </c>
      <c r="BG18">
        <v>19.163174198250729</v>
      </c>
      <c r="BH18">
        <v>17.98108948130697</v>
      </c>
      <c r="BI18">
        <v>46.324151658429493</v>
      </c>
      <c r="BJ18">
        <v>57.988766401491738</v>
      </c>
      <c r="BK18">
        <v>22.81543624161074</v>
      </c>
      <c r="BL18">
        <v>29.75161853109736</v>
      </c>
    </row>
    <row r="19" spans="1:64">
      <c r="A19" s="22"/>
      <c r="B19" s="3" t="s">
        <v>47</v>
      </c>
      <c r="C19">
        <v>50.954838709677418</v>
      </c>
      <c r="D19">
        <v>71.623017906577985</v>
      </c>
      <c r="E19">
        <v>32.812903225806451</v>
      </c>
      <c r="F19">
        <v>50.047313309627391</v>
      </c>
      <c r="G19">
        <v>25.167202572347271</v>
      </c>
      <c r="H19">
        <v>34.818893781385498</v>
      </c>
      <c r="I19">
        <v>59.015681177606538</v>
      </c>
      <c r="J19">
        <v>59.237586888688739</v>
      </c>
      <c r="K19">
        <v>35.820200601114777</v>
      </c>
      <c r="L19" s="4">
        <v>39.277145889752923</v>
      </c>
      <c r="M19">
        <v>12.77578456953642</v>
      </c>
      <c r="N19">
        <v>11.812374218310911</v>
      </c>
      <c r="O19">
        <v>63.288305384045309</v>
      </c>
      <c r="P19">
        <v>65.671634067296509</v>
      </c>
      <c r="Q19">
        <v>31.40309241258899</v>
      </c>
      <c r="R19">
        <v>34.271316397048111</v>
      </c>
      <c r="S19">
        <v>6.2297734627831716</v>
      </c>
      <c r="T19">
        <v>7.9029335156413421</v>
      </c>
      <c r="U19">
        <v>47.870833333333337</v>
      </c>
      <c r="V19">
        <v>48.044336791114603</v>
      </c>
      <c r="W19">
        <v>40.105475414921678</v>
      </c>
      <c r="X19">
        <v>41.119116713737242</v>
      </c>
      <c r="Y19">
        <v>9.6262458471760795</v>
      </c>
      <c r="Z19">
        <v>10.381512435549659</v>
      </c>
      <c r="AA19">
        <v>61.954060027919972</v>
      </c>
      <c r="AB19">
        <v>58.950278321612167</v>
      </c>
      <c r="AC19">
        <v>48.162985884907727</v>
      </c>
      <c r="AD19">
        <v>45.673482811448899</v>
      </c>
      <c r="AE19">
        <v>27.796905537459281</v>
      </c>
      <c r="AF19">
        <v>28.409462931758419</v>
      </c>
      <c r="AG19">
        <v>21.02265372168285</v>
      </c>
      <c r="AH19">
        <v>31.240413220601781</v>
      </c>
      <c r="AI19">
        <v>14.35922330097087</v>
      </c>
      <c r="AJ19">
        <v>24.4620297534717</v>
      </c>
      <c r="AK19">
        <v>4.946008629967638</v>
      </c>
      <c r="AL19">
        <v>6.2142017980777782</v>
      </c>
      <c r="AM19">
        <v>40.212968384074948</v>
      </c>
      <c r="AN19">
        <v>41.64841148487745</v>
      </c>
      <c r="AO19">
        <v>29.597505668934261</v>
      </c>
      <c r="AP19">
        <v>35.515050398339177</v>
      </c>
      <c r="AQ19">
        <v>13.60693194600675</v>
      </c>
      <c r="AR19">
        <v>13.411689267422719</v>
      </c>
      <c r="AS19">
        <v>38.774919614147912</v>
      </c>
      <c r="AT19">
        <v>39.474032800658513</v>
      </c>
      <c r="AU19">
        <v>24.838709677419359</v>
      </c>
      <c r="AV19">
        <v>25.793232293517629</v>
      </c>
      <c r="AW19">
        <v>0.58199356913183276</v>
      </c>
      <c r="AX19">
        <v>1.2810202562733111</v>
      </c>
      <c r="AY19">
        <v>31.24827067669171</v>
      </c>
      <c r="AZ19">
        <v>42.061854468509154</v>
      </c>
      <c r="BA19">
        <v>17.628068965517251</v>
      </c>
      <c r="BB19">
        <v>22.24568345517471</v>
      </c>
      <c r="BC19">
        <v>36.980714285714299</v>
      </c>
      <c r="BD19">
        <v>34.931523912284682</v>
      </c>
      <c r="BE19">
        <v>32.306184668989538</v>
      </c>
      <c r="BF19">
        <v>29.090422585281111</v>
      </c>
      <c r="BG19">
        <v>18.482142857142851</v>
      </c>
      <c r="BH19">
        <v>17.54777741995991</v>
      </c>
      <c r="BI19">
        <v>73.660289568785927</v>
      </c>
      <c r="BJ19">
        <v>57.118386221664238</v>
      </c>
      <c r="BK19">
        <v>32.432692307692307</v>
      </c>
      <c r="BL19">
        <v>28.106419940000709</v>
      </c>
    </row>
    <row r="20" spans="1:64">
      <c r="A20" s="22"/>
      <c r="B20" s="3" t="s">
        <v>48</v>
      </c>
      <c r="C20">
        <v>61.054054054054063</v>
      </c>
      <c r="D20">
        <v>70.794211511726346</v>
      </c>
      <c r="E20">
        <v>41.097972972972983</v>
      </c>
      <c r="F20">
        <v>47.954541350341827</v>
      </c>
      <c r="G20">
        <v>27.579124579124581</v>
      </c>
      <c r="H20">
        <v>32.893886379800612</v>
      </c>
      <c r="I20">
        <v>62.436305299166712</v>
      </c>
      <c r="J20">
        <v>58.799694163466206</v>
      </c>
      <c r="K20">
        <v>39.170263004807722</v>
      </c>
      <c r="L20" s="4">
        <v>38.199340441587999</v>
      </c>
      <c r="M20">
        <v>13.523798193548391</v>
      </c>
      <c r="N20">
        <v>11.84018448939058</v>
      </c>
      <c r="O20">
        <v>75.204741204026831</v>
      </c>
      <c r="P20">
        <v>65.583435416363187</v>
      </c>
      <c r="Q20">
        <v>36.689125762013433</v>
      </c>
      <c r="R20">
        <v>32.885657873480703</v>
      </c>
      <c r="S20">
        <v>7.4144295302013434</v>
      </c>
      <c r="T20">
        <v>7.6558688569331599</v>
      </c>
      <c r="U20">
        <v>41.499477155727142</v>
      </c>
      <c r="V20">
        <v>47.366669788876003</v>
      </c>
      <c r="W20">
        <v>31.954697986577148</v>
      </c>
      <c r="X20">
        <v>37.961069061573369</v>
      </c>
      <c r="Y20">
        <v>8.0692567567567561</v>
      </c>
      <c r="Z20">
        <v>9.7245408975439229</v>
      </c>
      <c r="AA20">
        <v>51.010454230235787</v>
      </c>
      <c r="AB20">
        <v>54.00321784795193</v>
      </c>
      <c r="AC20">
        <v>39.435690399136959</v>
      </c>
      <c r="AD20">
        <v>42.921121887841373</v>
      </c>
      <c r="AE20">
        <v>23.131229773462788</v>
      </c>
      <c r="AF20">
        <v>25.291634508233319</v>
      </c>
      <c r="AG20">
        <v>27.161129568106311</v>
      </c>
      <c r="AH20">
        <v>30.223768955781509</v>
      </c>
      <c r="AI20">
        <v>21.607973421926911</v>
      </c>
      <c r="AJ20">
        <v>23.85352318834337</v>
      </c>
      <c r="AK20">
        <v>5.5509966777408639</v>
      </c>
      <c r="AL20">
        <v>5.7135512053215356</v>
      </c>
      <c r="AM20">
        <v>36.981688861985482</v>
      </c>
      <c r="AN20">
        <v>40.456124428302367</v>
      </c>
      <c r="AO20">
        <v>32.104166666666657</v>
      </c>
      <c r="AP20">
        <v>35.297857670648703</v>
      </c>
      <c r="AQ20">
        <v>12.160197756788669</v>
      </c>
      <c r="AR20">
        <v>12.05856696601275</v>
      </c>
      <c r="AS20">
        <v>43.588996763754047</v>
      </c>
      <c r="AT20">
        <v>39.372305951956058</v>
      </c>
      <c r="AU20">
        <v>25.79220779220779</v>
      </c>
      <c r="AV20">
        <v>24.842343039058921</v>
      </c>
      <c r="AW20">
        <v>1.026229508196721</v>
      </c>
      <c r="AX20">
        <v>1.2645925907803279</v>
      </c>
      <c r="AY20">
        <v>51.999566787003609</v>
      </c>
      <c r="AZ20">
        <v>41.917323508789814</v>
      </c>
      <c r="BA20">
        <v>21.827039473684209</v>
      </c>
      <c r="BB20">
        <v>22.646306938801398</v>
      </c>
      <c r="BC20">
        <v>35.178571428571423</v>
      </c>
      <c r="BD20">
        <v>35.715004533028697</v>
      </c>
      <c r="BE20">
        <v>28.517857142857139</v>
      </c>
      <c r="BF20">
        <v>28.242282826987271</v>
      </c>
      <c r="BG20">
        <v>19.55318657635469</v>
      </c>
      <c r="BH20">
        <v>17.808534457916309</v>
      </c>
      <c r="BI20">
        <v>38.021967581465788</v>
      </c>
      <c r="BJ20">
        <v>50.550613136890377</v>
      </c>
      <c r="BK20">
        <v>19.47058823529412</v>
      </c>
      <c r="BL20">
        <v>24.738776674842271</v>
      </c>
    </row>
    <row r="21" spans="1:64">
      <c r="A21" s="22"/>
      <c r="B21" s="3" t="s">
        <v>49</v>
      </c>
      <c r="C21">
        <v>65.56568877551021</v>
      </c>
      <c r="D21">
        <v>73.658957088170951</v>
      </c>
      <c r="E21">
        <v>44.319574734208878</v>
      </c>
      <c r="F21">
        <v>50.400973558630263</v>
      </c>
      <c r="G21">
        <v>31.559950556242271</v>
      </c>
      <c r="H21">
        <v>35.291533575127197</v>
      </c>
      <c r="I21">
        <v>59.549073901611692</v>
      </c>
      <c r="J21">
        <v>59.750906458855141</v>
      </c>
      <c r="K21">
        <v>39.830779283174628</v>
      </c>
      <c r="L21" s="4">
        <v>40.343674499974597</v>
      </c>
      <c r="M21">
        <v>13.534938780637249</v>
      </c>
      <c r="N21">
        <v>12.26146965348047</v>
      </c>
      <c r="O21">
        <v>67.374130724423296</v>
      </c>
      <c r="P21">
        <v>66.304000636319728</v>
      </c>
      <c r="Q21">
        <v>35.098303036238057</v>
      </c>
      <c r="R21">
        <v>34.881889803769482</v>
      </c>
      <c r="S21">
        <v>8.3308778391651312</v>
      </c>
      <c r="T21">
        <v>8.3183958244980261</v>
      </c>
      <c r="U21">
        <v>46.652148756580161</v>
      </c>
      <c r="V21">
        <v>47.886708021152401</v>
      </c>
      <c r="W21">
        <v>41.612194316920139</v>
      </c>
      <c r="X21">
        <v>41.80696359229119</v>
      </c>
      <c r="Y21">
        <v>11.065438373570521</v>
      </c>
      <c r="Z21">
        <v>10.897004547135801</v>
      </c>
      <c r="AA21">
        <v>57.8379075175691</v>
      </c>
      <c r="AB21">
        <v>57.704233091196173</v>
      </c>
      <c r="AC21">
        <v>45.978205756276871</v>
      </c>
      <c r="AD21">
        <v>45.201589895231763</v>
      </c>
      <c r="AE21">
        <v>30.55869565217392</v>
      </c>
      <c r="AF21">
        <v>29.78962818756758</v>
      </c>
      <c r="AG21">
        <v>30.732742822235799</v>
      </c>
      <c r="AH21">
        <v>35.152065428250808</v>
      </c>
      <c r="AI21">
        <v>25.167077681874229</v>
      </c>
      <c r="AJ21">
        <v>29.28717304056185</v>
      </c>
      <c r="AK21">
        <v>6.2116167786560856</v>
      </c>
      <c r="AL21">
        <v>7.0069407460398052</v>
      </c>
      <c r="AM21">
        <v>39.87595663265305</v>
      </c>
      <c r="AN21">
        <v>41.644610442332947</v>
      </c>
      <c r="AO21">
        <v>34.130003078817722</v>
      </c>
      <c r="AP21">
        <v>36.153555561003557</v>
      </c>
      <c r="AQ21">
        <v>13.393539291777831</v>
      </c>
      <c r="AR21">
        <v>13.343719303240031</v>
      </c>
      <c r="AS21">
        <v>40.437691835481893</v>
      </c>
      <c r="AT21">
        <v>40.971518415383287</v>
      </c>
      <c r="AU21">
        <v>27.047940995697601</v>
      </c>
      <c r="AV21">
        <v>27.223520120170281</v>
      </c>
      <c r="AW21">
        <v>1.149630541871921</v>
      </c>
      <c r="AX21">
        <v>1.571421049785098</v>
      </c>
      <c r="AY21">
        <v>45.003600269179039</v>
      </c>
      <c r="AZ21">
        <v>44.25482431806978</v>
      </c>
      <c r="BA21">
        <v>22.318107235142119</v>
      </c>
      <c r="BB21">
        <v>23.133174862413789</v>
      </c>
      <c r="BC21">
        <v>36.032142857142851</v>
      </c>
      <c r="BD21">
        <v>36.232418556514681</v>
      </c>
      <c r="BE21">
        <v>33.224624060150397</v>
      </c>
      <c r="BF21">
        <v>31.681973028339431</v>
      </c>
      <c r="BG21">
        <v>18.781622023809518</v>
      </c>
      <c r="BH21">
        <v>18.38767634188768</v>
      </c>
      <c r="BI21">
        <v>59.891176456497611</v>
      </c>
      <c r="BJ21">
        <v>57.996638830860988</v>
      </c>
      <c r="BK21">
        <v>31.430283911671921</v>
      </c>
      <c r="BL21">
        <v>31.42935000174613</v>
      </c>
    </row>
    <row r="22" spans="1:64">
      <c r="A22" s="22"/>
      <c r="B22" s="3" t="s">
        <v>50</v>
      </c>
      <c r="C22">
        <v>55.210526315789473</v>
      </c>
      <c r="D22">
        <v>71.245383361926955</v>
      </c>
      <c r="E22">
        <v>36.098726114649679</v>
      </c>
      <c r="F22">
        <v>48.990415343208547</v>
      </c>
      <c r="G22">
        <v>26.25990491283677</v>
      </c>
      <c r="H22">
        <v>33.866310616696353</v>
      </c>
      <c r="I22">
        <v>60.466580568197458</v>
      </c>
      <c r="J22">
        <v>59.108791053773558</v>
      </c>
      <c r="K22">
        <v>37.19517195272725</v>
      </c>
      <c r="L22" s="4">
        <v>38.788410821423099</v>
      </c>
      <c r="M22">
        <v>13.245350031595571</v>
      </c>
      <c r="N22">
        <v>11.831668214773231</v>
      </c>
      <c r="O22">
        <v>69.163928571507967</v>
      </c>
      <c r="P22">
        <v>65.742758413130971</v>
      </c>
      <c r="Q22">
        <v>33.957138966539659</v>
      </c>
      <c r="R22">
        <v>33.656984149127076</v>
      </c>
      <c r="S22">
        <v>6.7785714285714276</v>
      </c>
      <c r="T22">
        <v>7.7787447496761626</v>
      </c>
      <c r="U22">
        <v>44.502523501309923</v>
      </c>
      <c r="V22">
        <v>47.787885424826968</v>
      </c>
      <c r="W22">
        <v>35.858046631730858</v>
      </c>
      <c r="X22">
        <v>39.570434764498657</v>
      </c>
      <c r="Y22">
        <v>8.9499192245557353</v>
      </c>
      <c r="Z22">
        <v>10.06249888318461</v>
      </c>
      <c r="AA22">
        <v>56.346990274983263</v>
      </c>
      <c r="AB22">
        <v>56.502364984420318</v>
      </c>
      <c r="AC22">
        <v>43.799037558685491</v>
      </c>
      <c r="AD22">
        <v>44.315599059601098</v>
      </c>
      <c r="AE22">
        <v>25.548043818466351</v>
      </c>
      <c r="AF22">
        <v>26.78452122400213</v>
      </c>
      <c r="AG22">
        <v>23.70932069510269</v>
      </c>
      <c r="AH22">
        <v>30.814326599123319</v>
      </c>
      <c r="AI22">
        <v>17.69889064976228</v>
      </c>
      <c r="AJ22">
        <v>24.211081130634451</v>
      </c>
      <c r="AK22">
        <v>5.1724591890363323</v>
      </c>
      <c r="AL22">
        <v>5.9877392063652071</v>
      </c>
      <c r="AM22">
        <v>39.285714285714278</v>
      </c>
      <c r="AN22">
        <v>41.190275114022917</v>
      </c>
      <c r="AO22">
        <v>31.688186813186821</v>
      </c>
      <c r="AP22">
        <v>35.51625792139761</v>
      </c>
      <c r="AQ22">
        <v>13.242400490730651</v>
      </c>
      <c r="AR22">
        <v>12.822943772835391</v>
      </c>
      <c r="AS22">
        <v>40.772511848341232</v>
      </c>
      <c r="AT22">
        <v>39.447118847886372</v>
      </c>
      <c r="AU22">
        <v>25.180665610142629</v>
      </c>
      <c r="AV22">
        <v>25.324208217445999</v>
      </c>
      <c r="AW22">
        <v>0.79809220985691576</v>
      </c>
      <c r="AX22">
        <v>1.275490639278219</v>
      </c>
      <c r="AY22">
        <v>41.620864864864863</v>
      </c>
      <c r="AZ22">
        <v>41.922962491981473</v>
      </c>
      <c r="BA22">
        <v>19.913279220779231</v>
      </c>
      <c r="BB22">
        <v>22.429367951317211</v>
      </c>
      <c r="BC22">
        <v>35.161347019122609</v>
      </c>
      <c r="BD22">
        <v>35.294709138589283</v>
      </c>
      <c r="BE22">
        <v>29.695294784580501</v>
      </c>
      <c r="BF22">
        <v>28.65580741122546</v>
      </c>
      <c r="BG22">
        <v>18.77840909090909</v>
      </c>
      <c r="BH22">
        <v>17.684449058720709</v>
      </c>
      <c r="BI22">
        <v>55.977835172441686</v>
      </c>
      <c r="BJ22">
        <v>53.936062162485911</v>
      </c>
      <c r="BK22">
        <v>25.842433697347889</v>
      </c>
      <c r="BL22">
        <v>26.425131643252701</v>
      </c>
    </row>
    <row r="23" spans="1:64">
      <c r="A23" s="22" t="s">
        <v>1574</v>
      </c>
      <c r="B23" s="3" t="s">
        <v>44</v>
      </c>
      <c r="C23">
        <v>12.023569023569021</v>
      </c>
      <c r="D23">
        <v>12.345670867447391</v>
      </c>
      <c r="E23">
        <v>9.3717105263157894</v>
      </c>
      <c r="F23">
        <v>10.14734742406697</v>
      </c>
      <c r="G23">
        <v>6.1362126245847177</v>
      </c>
      <c r="H23">
        <v>7.3556535694976413</v>
      </c>
      <c r="I23">
        <v>5.2897139739413692</v>
      </c>
      <c r="J23">
        <v>6.4581209452612116</v>
      </c>
      <c r="K23">
        <v>1.840642392857142</v>
      </c>
      <c r="L23" s="4">
        <v>2.0157188925117411</v>
      </c>
      <c r="M23">
        <v>0.80855666666666626</v>
      </c>
      <c r="N23">
        <v>0.80995804996463483</v>
      </c>
      <c r="Q23">
        <v>1.6159654800453069</v>
      </c>
      <c r="R23">
        <v>1.634052353529295</v>
      </c>
      <c r="W23">
        <v>1.0769491525423729</v>
      </c>
      <c r="X23">
        <v>0.87184528334345124</v>
      </c>
      <c r="Y23">
        <v>0.69556313993174079</v>
      </c>
      <c r="Z23">
        <v>0.74299277396301688</v>
      </c>
      <c r="AC23">
        <v>3.9843627450980419</v>
      </c>
      <c r="AD23">
        <v>3.5579114024481351</v>
      </c>
      <c r="AG23">
        <v>2.807692307692307</v>
      </c>
      <c r="AH23">
        <v>2.749324173789172</v>
      </c>
      <c r="AI23">
        <v>4.4000000000000004</v>
      </c>
      <c r="AJ23">
        <v>5.7920103650793662</v>
      </c>
      <c r="AK23">
        <v>1.6778487753194871</v>
      </c>
      <c r="AL23">
        <v>1.7261423790096759</v>
      </c>
      <c r="AS23">
        <v>2.5032467532467528</v>
      </c>
      <c r="AT23">
        <v>2.5702726019887598</v>
      </c>
      <c r="AY23">
        <v>4.1568749999999994</v>
      </c>
      <c r="AZ23">
        <v>4.6534080582282824</v>
      </c>
      <c r="BA23">
        <v>6.6875812274368212</v>
      </c>
      <c r="BB23">
        <v>7.1121792934296106</v>
      </c>
      <c r="BI23">
        <v>20.720348324712418</v>
      </c>
      <c r="BJ23">
        <v>16.179462220617129</v>
      </c>
      <c r="BK23">
        <v>15.24584717607973</v>
      </c>
      <c r="BL23">
        <v>13.066722835794289</v>
      </c>
    </row>
    <row r="24" spans="1:64">
      <c r="A24" s="22"/>
      <c r="B24" s="3" t="s">
        <v>45</v>
      </c>
      <c r="C24">
        <v>10.869009584664539</v>
      </c>
      <c r="D24">
        <v>13.948939305932051</v>
      </c>
      <c r="E24">
        <v>7.8941979522184296</v>
      </c>
      <c r="F24">
        <v>11.881961126173479</v>
      </c>
      <c r="G24">
        <v>5.3108974358974361</v>
      </c>
      <c r="H24">
        <v>8.6939424586331846</v>
      </c>
      <c r="I24">
        <v>6.8738771061093189</v>
      </c>
      <c r="J24">
        <v>6.0634293751502089</v>
      </c>
      <c r="K24">
        <v>1.7915387540983609</v>
      </c>
      <c r="L24" s="4">
        <v>1.829010625838329</v>
      </c>
      <c r="M24">
        <v>0.68975408026755791</v>
      </c>
      <c r="N24">
        <v>0.73846320873868554</v>
      </c>
      <c r="Q24">
        <v>1.798722044709268</v>
      </c>
      <c r="R24">
        <v>1.5854005533572679</v>
      </c>
      <c r="W24">
        <v>0.617003367003367</v>
      </c>
      <c r="X24">
        <v>0.81940463394156171</v>
      </c>
      <c r="Y24">
        <v>0.58993288590603965</v>
      </c>
      <c r="Z24">
        <v>0.73522438296462</v>
      </c>
      <c r="AC24">
        <v>2.998553763440861</v>
      </c>
      <c r="AD24">
        <v>3.3816969840950279</v>
      </c>
      <c r="AG24">
        <v>2.7</v>
      </c>
      <c r="AH24">
        <v>2.8408091666666682</v>
      </c>
      <c r="AI24">
        <v>5.4</v>
      </c>
      <c r="AJ24">
        <v>6.009913656084656</v>
      </c>
      <c r="AK24">
        <v>1.935275080970873</v>
      </c>
      <c r="AL24">
        <v>1.818740696496153</v>
      </c>
      <c r="AS24">
        <v>3.4038461538461542</v>
      </c>
      <c r="AT24">
        <v>2.8687551720125199</v>
      </c>
      <c r="AY24">
        <v>4.0662500000000001</v>
      </c>
      <c r="AZ24">
        <v>4.7535086675355238</v>
      </c>
      <c r="BA24">
        <v>6.6066773162939274</v>
      </c>
      <c r="BB24">
        <v>7.4454980562634434</v>
      </c>
      <c r="BI24">
        <v>11.368597545527161</v>
      </c>
      <c r="BJ24">
        <v>13.444831345189129</v>
      </c>
      <c r="BK24">
        <v>5.8648648648648649</v>
      </c>
      <c r="BL24">
        <v>8.9100873210183575</v>
      </c>
    </row>
    <row r="25" spans="1:64">
      <c r="A25" s="22"/>
      <c r="B25" s="3" t="s">
        <v>46</v>
      </c>
      <c r="C25">
        <v>12.78758169934641</v>
      </c>
      <c r="D25">
        <v>13.957154348343799</v>
      </c>
      <c r="E25">
        <v>10.193442622950821</v>
      </c>
      <c r="F25">
        <v>12.09337196053875</v>
      </c>
      <c r="G25">
        <v>7.4853420195439737</v>
      </c>
      <c r="H25">
        <v>8.9785285341875909</v>
      </c>
      <c r="I25">
        <v>4.6063318705035936</v>
      </c>
      <c r="J25">
        <v>5.6708195563426553</v>
      </c>
      <c r="K25">
        <v>1.561611563517916</v>
      </c>
      <c r="L25" s="4">
        <v>1.7443680115224931</v>
      </c>
      <c r="M25">
        <v>0.73938722972972992</v>
      </c>
      <c r="N25">
        <v>0.7644525926477076</v>
      </c>
      <c r="Q25">
        <v>1.242279020223642</v>
      </c>
      <c r="R25">
        <v>1.3217896018203039</v>
      </c>
      <c r="W25">
        <v>0.7620805369127519</v>
      </c>
      <c r="X25">
        <v>0.80915226394289352</v>
      </c>
      <c r="Y25">
        <v>0.65684931506849331</v>
      </c>
      <c r="Z25">
        <v>0.75379851948793242</v>
      </c>
      <c r="AC25">
        <v>3.407788565264291</v>
      </c>
      <c r="AD25">
        <v>3.421730749863424</v>
      </c>
      <c r="AG25">
        <v>2.2400000000000002</v>
      </c>
      <c r="AH25">
        <v>2.7026367592592599</v>
      </c>
      <c r="AI25">
        <v>5.9444444444444446</v>
      </c>
      <c r="AJ25">
        <v>5.8784182951205164</v>
      </c>
      <c r="AK25">
        <v>1.564962726316294</v>
      </c>
      <c r="AL25">
        <v>1.6534825487336711</v>
      </c>
      <c r="AS25">
        <v>1.2272727272727271</v>
      </c>
      <c r="AT25">
        <v>1.4739633289215599</v>
      </c>
      <c r="AY25">
        <v>4.3813220338983001</v>
      </c>
      <c r="AZ25">
        <v>4.9657007925951699</v>
      </c>
      <c r="BA25">
        <v>7.4725085910652922</v>
      </c>
      <c r="BB25">
        <v>8.10566609069671</v>
      </c>
      <c r="BI25">
        <v>7.2763787139070564</v>
      </c>
      <c r="BJ25">
        <v>13.222527763850641</v>
      </c>
      <c r="BK25">
        <v>3.8484848484848491</v>
      </c>
      <c r="BL25">
        <v>8.591821671339634</v>
      </c>
    </row>
    <row r="26" spans="1:64">
      <c r="A26" s="22"/>
      <c r="B26" s="3" t="s">
        <v>47</v>
      </c>
      <c r="C26">
        <v>9.6258064516129025</v>
      </c>
      <c r="D26">
        <v>13.649540977916651</v>
      </c>
      <c r="E26">
        <v>7.2186495176848871</v>
      </c>
      <c r="F26">
        <v>12.12944377630232</v>
      </c>
      <c r="G26">
        <v>4.7138263665594859</v>
      </c>
      <c r="H26">
        <v>9.0564396511728322</v>
      </c>
      <c r="I26">
        <v>5.0468844554455394</v>
      </c>
      <c r="J26">
        <v>5.4928599652130634</v>
      </c>
      <c r="K26">
        <v>1.4155649397590371</v>
      </c>
      <c r="L26" s="4">
        <v>1.67566361127182</v>
      </c>
      <c r="M26">
        <v>0.72756926421404644</v>
      </c>
      <c r="N26">
        <v>0.75611710447803981</v>
      </c>
      <c r="Q26">
        <v>1.1456310679676389</v>
      </c>
      <c r="R26">
        <v>1.2072697761819</v>
      </c>
      <c r="W26">
        <v>0.7103678929765882</v>
      </c>
      <c r="X26">
        <v>0.80420313243365593</v>
      </c>
      <c r="Y26">
        <v>0.71245791245791268</v>
      </c>
      <c r="Z26">
        <v>0.7636359894165049</v>
      </c>
      <c r="AC26">
        <v>3.3979641693811038</v>
      </c>
      <c r="AD26">
        <v>3.4267159543883672</v>
      </c>
      <c r="AG26">
        <v>2.291666666666667</v>
      </c>
      <c r="AH26">
        <v>2.6357588831018521</v>
      </c>
      <c r="AI26">
        <v>5.882352941176471</v>
      </c>
      <c r="AJ26">
        <v>5.9589420206971662</v>
      </c>
      <c r="AK26">
        <v>1.5798274001844641</v>
      </c>
      <c r="AL26">
        <v>1.6511211912143711</v>
      </c>
      <c r="AS26">
        <v>1.356913183279743</v>
      </c>
      <c r="AT26">
        <v>1.43362727748959</v>
      </c>
      <c r="AY26">
        <v>4.2609489051094886</v>
      </c>
      <c r="AZ26">
        <v>5.0087380008047262</v>
      </c>
      <c r="BA26">
        <v>9.2044137931034467</v>
      </c>
      <c r="BB26">
        <v>8.3502239126258058</v>
      </c>
      <c r="BI26">
        <v>16.793663471607029</v>
      </c>
      <c r="BJ26">
        <v>13.634621991333709</v>
      </c>
      <c r="BK26">
        <v>13.67202572347267</v>
      </c>
      <c r="BL26">
        <v>10.252128955890189</v>
      </c>
    </row>
    <row r="27" spans="1:64">
      <c r="A27" s="22"/>
      <c r="B27" s="3" t="s">
        <v>48</v>
      </c>
      <c r="C27">
        <v>12.834615384615381</v>
      </c>
      <c r="D27">
        <v>13.116975986579771</v>
      </c>
      <c r="E27">
        <v>12.773648648648649</v>
      </c>
      <c r="F27">
        <v>12.122377339464849</v>
      </c>
      <c r="G27">
        <v>9.4899328859060397</v>
      </c>
      <c r="H27">
        <v>9.6522938188290652</v>
      </c>
      <c r="I27">
        <v>6.511848903225804</v>
      </c>
      <c r="J27">
        <v>5.4536729936332584</v>
      </c>
      <c r="K27">
        <v>1.731370357142862</v>
      </c>
      <c r="L27" s="4">
        <v>1.6616229902346851</v>
      </c>
      <c r="M27">
        <v>0.68634061488673104</v>
      </c>
      <c r="N27">
        <v>0.70450284064289481</v>
      </c>
      <c r="Q27">
        <v>1.153243847848993</v>
      </c>
      <c r="R27">
        <v>1.1544344222304821</v>
      </c>
      <c r="W27">
        <v>0.74419795221843021</v>
      </c>
      <c r="X27">
        <v>0.81962331975293568</v>
      </c>
      <c r="Y27">
        <v>0.70474576271186418</v>
      </c>
      <c r="Z27">
        <v>0.76186149336368747</v>
      </c>
      <c r="AC27">
        <v>2.9303398058252439</v>
      </c>
      <c r="AD27">
        <v>3.126781796331267</v>
      </c>
      <c r="AG27">
        <v>1.25</v>
      </c>
      <c r="AH27">
        <v>2.404803317901234</v>
      </c>
      <c r="AI27">
        <v>5.7142857142857144</v>
      </c>
      <c r="AJ27">
        <v>5.9476450415721844</v>
      </c>
      <c r="AK27">
        <v>1.748062015524916</v>
      </c>
      <c r="AL27">
        <v>1.6725168792019549</v>
      </c>
      <c r="AS27">
        <v>1.7572815533980579</v>
      </c>
      <c r="AT27">
        <v>1.3941125302078159</v>
      </c>
      <c r="AY27">
        <v>7.4805944055944096</v>
      </c>
      <c r="AZ27">
        <v>8.0793957988749288</v>
      </c>
      <c r="BA27">
        <v>6.5398684210526303</v>
      </c>
      <c r="BB27">
        <v>7.5651079877616976</v>
      </c>
      <c r="BI27">
        <v>8.6272684970814346</v>
      </c>
      <c r="BJ27">
        <v>10.26665018587169</v>
      </c>
      <c r="BK27">
        <v>6.472131147540984</v>
      </c>
      <c r="BL27">
        <v>7.6407135317471386</v>
      </c>
    </row>
    <row r="28" spans="1:64">
      <c r="A28" s="22"/>
      <c r="B28" s="3" t="s">
        <v>49</v>
      </c>
      <c r="C28">
        <v>11.445859872611461</v>
      </c>
      <c r="D28">
        <v>13.438222689606739</v>
      </c>
      <c r="E28">
        <v>9.35069008782936</v>
      </c>
      <c r="F28">
        <v>11.70000596716238</v>
      </c>
      <c r="G28">
        <v>6.6002475247524757</v>
      </c>
      <c r="H28">
        <v>8.7881993407473153</v>
      </c>
      <c r="I28">
        <v>5.6905176985616057</v>
      </c>
      <c r="J28">
        <v>5.8493874955986236</v>
      </c>
      <c r="K28">
        <v>1.6980366935483879</v>
      </c>
      <c r="L28" s="4">
        <v>1.797937383360195</v>
      </c>
      <c r="M28">
        <v>0.73010346616065736</v>
      </c>
      <c r="N28">
        <v>0.75349305465325755</v>
      </c>
      <c r="Q28">
        <v>1.4270961145098151</v>
      </c>
      <c r="R28">
        <v>1.3840005310004291</v>
      </c>
      <c r="W28">
        <v>0.76890943877551021</v>
      </c>
      <c r="X28">
        <v>0.82286961777808953</v>
      </c>
      <c r="Y28">
        <v>0.68851308232290998</v>
      </c>
      <c r="Z28">
        <v>0.7532245916353244</v>
      </c>
      <c r="AC28">
        <v>3.328967136150236</v>
      </c>
      <c r="AD28">
        <v>3.3860434606349581</v>
      </c>
      <c r="AG28">
        <v>2.3250000000000002</v>
      </c>
      <c r="AH28">
        <v>2.6833746799768519</v>
      </c>
      <c r="AI28">
        <v>5.593220338983051</v>
      </c>
      <c r="AJ28">
        <v>5.9118144491525424</v>
      </c>
      <c r="AK28">
        <v>1.698635715761148</v>
      </c>
      <c r="AL28">
        <v>1.70484187389806</v>
      </c>
      <c r="AS28">
        <v>2.011656441717792</v>
      </c>
      <c r="AT28">
        <v>1.950024766442962</v>
      </c>
      <c r="AY28">
        <v>4.8337777777777848</v>
      </c>
      <c r="AZ28">
        <v>5.4625845731342686</v>
      </c>
      <c r="BA28">
        <v>7.3248360128617254</v>
      </c>
      <c r="BB28">
        <v>7.7242043183406492</v>
      </c>
      <c r="BI28">
        <v>13.21549122912837</v>
      </c>
      <c r="BJ28">
        <v>13.361309259654011</v>
      </c>
      <c r="BK28">
        <v>9.106261859582542</v>
      </c>
      <c r="BL28">
        <v>9.6613070933071921</v>
      </c>
    </row>
    <row r="29" spans="1:64">
      <c r="A29" s="22"/>
      <c r="B29" s="3" t="s">
        <v>50</v>
      </c>
      <c r="C29">
        <v>10.872881355932201</v>
      </c>
      <c r="D29">
        <v>13.397653633800349</v>
      </c>
      <c r="E29">
        <v>9.7313195548489659</v>
      </c>
      <c r="F29">
        <v>12.133278411153389</v>
      </c>
      <c r="G29">
        <v>6.9556962025316453</v>
      </c>
      <c r="H29">
        <v>9.3581250515115713</v>
      </c>
      <c r="I29">
        <v>5.6962803312302821</v>
      </c>
      <c r="J29">
        <v>5.4894225352654074</v>
      </c>
      <c r="K29">
        <v>1.6564296029776739</v>
      </c>
      <c r="L29" s="4">
        <v>1.6669185313314321</v>
      </c>
      <c r="M29">
        <v>0.69836459459459321</v>
      </c>
      <c r="N29">
        <v>0.72878208899148522</v>
      </c>
      <c r="Q29">
        <v>1.2074074073952381</v>
      </c>
      <c r="R29">
        <v>1.1831181066680549</v>
      </c>
      <c r="W29">
        <v>0.72619047619047605</v>
      </c>
      <c r="X29">
        <v>0.81097849183687976</v>
      </c>
      <c r="Y29">
        <v>0.70243902439024364</v>
      </c>
      <c r="Z29">
        <v>0.76343360467760013</v>
      </c>
      <c r="AC29">
        <v>3.1654929577464759</v>
      </c>
      <c r="AD29">
        <v>3.280079134731662</v>
      </c>
      <c r="AG29">
        <v>2.064516129032258</v>
      </c>
      <c r="AH29">
        <v>2.5872210498805259</v>
      </c>
      <c r="AI29">
        <v>5.88</v>
      </c>
      <c r="AJ29">
        <v>5.9559154015873004</v>
      </c>
      <c r="AK29">
        <v>1.6608741442843591</v>
      </c>
      <c r="AL29">
        <v>1.661993161221643</v>
      </c>
      <c r="AS29">
        <v>1.5655608214849921</v>
      </c>
      <c r="AT29">
        <v>1.415781005641815</v>
      </c>
      <c r="AY29">
        <v>5.8834615384615354</v>
      </c>
      <c r="AZ29">
        <v>6.5647145709841572</v>
      </c>
      <c r="BA29">
        <v>7.8310551948051978</v>
      </c>
      <c r="BB29">
        <v>7.9471354473008731</v>
      </c>
      <c r="BI29">
        <v>12.82130514202178</v>
      </c>
      <c r="BJ29">
        <v>12.01320976645059</v>
      </c>
      <c r="BK29">
        <v>10.09233176838811</v>
      </c>
      <c r="BL29">
        <v>8.9599143481687875</v>
      </c>
    </row>
    <row r="30" spans="1:64">
      <c r="A30" s="22" t="s">
        <v>1575</v>
      </c>
      <c r="B30" s="3" t="s">
        <v>44</v>
      </c>
      <c r="C30">
        <v>12.070707070707069</v>
      </c>
      <c r="D30">
        <v>28.348007965147659</v>
      </c>
      <c r="E30">
        <v>21.143812709030101</v>
      </c>
      <c r="F30">
        <v>44.04617574808978</v>
      </c>
      <c r="G30">
        <v>22.09180327868852</v>
      </c>
      <c r="H30">
        <v>50.646199228186092</v>
      </c>
      <c r="I30">
        <v>21.712388284789629</v>
      </c>
      <c r="J30">
        <v>18.7864940198181</v>
      </c>
      <c r="K30">
        <v>34.839716871831747</v>
      </c>
      <c r="L30" s="4">
        <v>36.04319058899587</v>
      </c>
      <c r="M30">
        <v>50.848584755700323</v>
      </c>
      <c r="N30">
        <v>55.233806966788883</v>
      </c>
      <c r="Q30">
        <v>31.931287563446599</v>
      </c>
      <c r="R30">
        <v>39.814765320231551</v>
      </c>
      <c r="S30">
        <v>48.69278779480905</v>
      </c>
      <c r="T30">
        <v>54.648306242388657</v>
      </c>
      <c r="U30">
        <v>42.238636363636367</v>
      </c>
      <c r="V30">
        <v>49.223730041115218</v>
      </c>
      <c r="W30">
        <v>18.81145640074212</v>
      </c>
      <c r="X30">
        <v>29.2689420988603</v>
      </c>
      <c r="Y30">
        <v>63.587662337662337</v>
      </c>
      <c r="Z30">
        <v>64.821096921095887</v>
      </c>
      <c r="AA30">
        <v>7.8218954248366011</v>
      </c>
      <c r="AB30">
        <v>17.639046098406642</v>
      </c>
      <c r="AC30">
        <v>8.5029411764705873</v>
      </c>
      <c r="AD30">
        <v>20.31169063681714</v>
      </c>
      <c r="AE30">
        <v>10.993137254901949</v>
      </c>
      <c r="AF30">
        <v>23.48761009716392</v>
      </c>
      <c r="AG30">
        <v>34.886581469648561</v>
      </c>
      <c r="AH30">
        <v>36.432219451607629</v>
      </c>
      <c r="AI30">
        <v>42.393548387096772</v>
      </c>
      <c r="AJ30">
        <v>42.794520966063637</v>
      </c>
      <c r="AK30">
        <v>64.862460063897757</v>
      </c>
      <c r="AL30">
        <v>64.277524277062156</v>
      </c>
      <c r="AO30">
        <v>38.424107142857139</v>
      </c>
      <c r="AP30">
        <v>45.051108111536287</v>
      </c>
      <c r="AQ30">
        <v>56.500000000000021</v>
      </c>
      <c r="AR30">
        <v>59.282508684733173</v>
      </c>
      <c r="AU30">
        <v>45.504885993485352</v>
      </c>
      <c r="AV30">
        <v>42.946422271289769</v>
      </c>
      <c r="AW30">
        <v>19.061688311688311</v>
      </c>
      <c r="AX30">
        <v>21.69139220334414</v>
      </c>
      <c r="AY30">
        <v>41.691974110032362</v>
      </c>
      <c r="AZ30">
        <v>51.174872356844162</v>
      </c>
      <c r="BA30">
        <v>53.00844660194177</v>
      </c>
      <c r="BB30">
        <v>61.748845427401037</v>
      </c>
      <c r="BC30">
        <v>47.300751879699249</v>
      </c>
      <c r="BD30">
        <v>54.378795515077378</v>
      </c>
      <c r="BE30">
        <v>61.462912087912088</v>
      </c>
      <c r="BF30">
        <v>66.180312585579074</v>
      </c>
      <c r="BG30">
        <v>70.45758928571432</v>
      </c>
      <c r="BH30">
        <v>71.29752758290816</v>
      </c>
      <c r="BI30">
        <v>19.50462962936599</v>
      </c>
      <c r="BJ30">
        <v>34.021137541671969</v>
      </c>
      <c r="BK30">
        <v>36.937293729372939</v>
      </c>
      <c r="BL30">
        <v>49.278294398822467</v>
      </c>
    </row>
    <row r="31" spans="1:64">
      <c r="A31" s="22"/>
      <c r="B31" s="3" t="s">
        <v>45</v>
      </c>
      <c r="C31">
        <v>21.80511182108626</v>
      </c>
      <c r="D31">
        <v>29.042820438734839</v>
      </c>
      <c r="E31">
        <v>34.825783972125443</v>
      </c>
      <c r="F31">
        <v>46.494890222100977</v>
      </c>
      <c r="G31">
        <v>38.824281150159742</v>
      </c>
      <c r="H31">
        <v>53.031819464998357</v>
      </c>
      <c r="I31">
        <v>13.64309442307693</v>
      </c>
      <c r="J31">
        <v>19.82157954964832</v>
      </c>
      <c r="K31">
        <v>33.186333924300328</v>
      </c>
      <c r="L31" s="4">
        <v>37.997022921874809</v>
      </c>
      <c r="M31">
        <v>57.022505782747587</v>
      </c>
      <c r="N31">
        <v>60.04607110863644</v>
      </c>
      <c r="Q31">
        <v>44.339228662651763</v>
      </c>
      <c r="R31">
        <v>42.377485843239143</v>
      </c>
      <c r="S31">
        <v>58.849840255654968</v>
      </c>
      <c r="T31">
        <v>58.027639932701639</v>
      </c>
      <c r="U31">
        <v>53.60096153846154</v>
      </c>
      <c r="V31">
        <v>52.165973031961727</v>
      </c>
      <c r="W31">
        <v>31.848183760683771</v>
      </c>
      <c r="X31">
        <v>31.009185690495968</v>
      </c>
      <c r="Y31">
        <v>60.23557692307692</v>
      </c>
      <c r="Z31">
        <v>63.482119356557817</v>
      </c>
      <c r="AA31">
        <v>17.65870967741937</v>
      </c>
      <c r="AB31">
        <v>21.84428126455877</v>
      </c>
      <c r="AC31">
        <v>14.400107526881721</v>
      </c>
      <c r="AD31">
        <v>21.327744431376839</v>
      </c>
      <c r="AE31">
        <v>20.85564516129033</v>
      </c>
      <c r="AF31">
        <v>26.350249248123209</v>
      </c>
      <c r="AG31">
        <v>46.135922330097088</v>
      </c>
      <c r="AH31">
        <v>46.856888690411978</v>
      </c>
      <c r="AI31">
        <v>53.765472312703587</v>
      </c>
      <c r="AJ31">
        <v>54.883241901429948</v>
      </c>
      <c r="AK31">
        <v>72.631391585760483</v>
      </c>
      <c r="AL31">
        <v>72.256489668865314</v>
      </c>
      <c r="AO31">
        <v>37.272036474164139</v>
      </c>
      <c r="AP31">
        <v>48.407364216460813</v>
      </c>
      <c r="AQ31">
        <v>49.153061224489839</v>
      </c>
      <c r="AR31">
        <v>60.872735891642357</v>
      </c>
      <c r="AU31">
        <v>38.680511182108617</v>
      </c>
      <c r="AV31">
        <v>44.683961262431588</v>
      </c>
      <c r="AW31">
        <v>28.36774193548387</v>
      </c>
      <c r="AX31">
        <v>22.08538084793549</v>
      </c>
      <c r="AY31">
        <v>43.728785942491982</v>
      </c>
      <c r="AZ31">
        <v>52.885908636794497</v>
      </c>
      <c r="BA31">
        <v>50.133592233009708</v>
      </c>
      <c r="BB31">
        <v>60.51369703384151</v>
      </c>
      <c r="BC31">
        <v>62.576243980738411</v>
      </c>
      <c r="BD31">
        <v>55.932116441820192</v>
      </c>
      <c r="BE31">
        <v>65.763157894736835</v>
      </c>
      <c r="BF31">
        <v>67.138566564924233</v>
      </c>
      <c r="BG31">
        <v>74.518459069020878</v>
      </c>
      <c r="BH31">
        <v>71.640449270204357</v>
      </c>
      <c r="BI31">
        <v>27.840908514597441</v>
      </c>
      <c r="BJ31">
        <v>38.47151233066473</v>
      </c>
      <c r="BK31">
        <v>45.170568561872912</v>
      </c>
      <c r="BL31">
        <v>55.363191516176883</v>
      </c>
    </row>
    <row r="32" spans="1:64">
      <c r="A32" s="22"/>
      <c r="B32" s="3" t="s">
        <v>46</v>
      </c>
      <c r="C32">
        <v>19.441558441558438</v>
      </c>
      <c r="D32">
        <v>29.612990717804021</v>
      </c>
      <c r="E32">
        <v>39.428571428571431</v>
      </c>
      <c r="F32">
        <v>49.40957997540594</v>
      </c>
      <c r="G32">
        <v>32.479099678456592</v>
      </c>
      <c r="H32">
        <v>52.487668874092833</v>
      </c>
      <c r="I32">
        <v>28.198149566787009</v>
      </c>
      <c r="J32">
        <v>22.55011050988692</v>
      </c>
      <c r="K32">
        <v>49.103783365724922</v>
      </c>
      <c r="L32" s="4">
        <v>47.567463571665591</v>
      </c>
      <c r="M32">
        <v>68.632490129449849</v>
      </c>
      <c r="N32">
        <v>65.817058695508038</v>
      </c>
      <c r="Q32">
        <v>47.810474669105432</v>
      </c>
      <c r="R32">
        <v>46.442508382276557</v>
      </c>
      <c r="S32">
        <v>63.095861859137408</v>
      </c>
      <c r="T32">
        <v>62.184892382669027</v>
      </c>
      <c r="U32">
        <v>55.5</v>
      </c>
      <c r="V32">
        <v>55.462563293226168</v>
      </c>
      <c r="W32">
        <v>32.723747479447823</v>
      </c>
      <c r="X32">
        <v>33.425775901248088</v>
      </c>
      <c r="Y32">
        <v>63.530944625407173</v>
      </c>
      <c r="Z32">
        <v>65.201729284105767</v>
      </c>
      <c r="AA32">
        <v>25.366666666666681</v>
      </c>
      <c r="AB32">
        <v>23.813531688180291</v>
      </c>
      <c r="AC32">
        <v>22.726024811218991</v>
      </c>
      <c r="AD32">
        <v>23.332071320148081</v>
      </c>
      <c r="AE32">
        <v>30.75113268608413</v>
      </c>
      <c r="AF32">
        <v>31.454159329122209</v>
      </c>
      <c r="AG32">
        <v>61.3961661341853</v>
      </c>
      <c r="AH32">
        <v>57.082715319974852</v>
      </c>
      <c r="AI32">
        <v>69.993527508090608</v>
      </c>
      <c r="AJ32">
        <v>66.019008438896591</v>
      </c>
      <c r="AK32">
        <v>76.78706070287538</v>
      </c>
      <c r="AL32">
        <v>74.44199717974854</v>
      </c>
      <c r="AO32">
        <v>61.106750392464697</v>
      </c>
      <c r="AP32">
        <v>58.906817308315262</v>
      </c>
      <c r="AQ32">
        <v>74.801980198019848</v>
      </c>
      <c r="AR32">
        <v>71.31738634279526</v>
      </c>
      <c r="AU32">
        <v>49.410423452768732</v>
      </c>
      <c r="AV32">
        <v>46.466713904344033</v>
      </c>
      <c r="AW32">
        <v>14.711038961038961</v>
      </c>
      <c r="AX32">
        <v>17.252369908701279</v>
      </c>
      <c r="AY32">
        <v>63.980471380471393</v>
      </c>
      <c r="AZ32">
        <v>60.864600373355138</v>
      </c>
      <c r="BA32">
        <v>74.347674418604598</v>
      </c>
      <c r="BB32">
        <v>72.275042264456616</v>
      </c>
      <c r="BC32">
        <v>47.35248447204971</v>
      </c>
      <c r="BD32">
        <v>57.714150407608692</v>
      </c>
      <c r="BE32">
        <v>59.632352941176478</v>
      </c>
      <c r="BF32">
        <v>67.502672149693183</v>
      </c>
      <c r="BG32">
        <v>58.994169096209951</v>
      </c>
      <c r="BH32">
        <v>71.712058302674791</v>
      </c>
      <c r="BI32">
        <v>29.154806420535252</v>
      </c>
      <c r="BJ32">
        <v>40.545058869817247</v>
      </c>
      <c r="BK32">
        <v>45.775919732441473</v>
      </c>
      <c r="BL32">
        <v>58.343524932693448</v>
      </c>
    </row>
    <row r="33" spans="1:64">
      <c r="A33" s="22"/>
      <c r="B33" s="3" t="s">
        <v>47</v>
      </c>
      <c r="C33">
        <v>35.770226537216828</v>
      </c>
      <c r="D33">
        <v>33.464030702357789</v>
      </c>
      <c r="E33">
        <v>51.310457516339874</v>
      </c>
      <c r="F33">
        <v>51.288879877418204</v>
      </c>
      <c r="G33">
        <v>48.180064308681672</v>
      </c>
      <c r="H33">
        <v>56.604779937032987</v>
      </c>
      <c r="I33">
        <v>21.777037960526311</v>
      </c>
      <c r="J33">
        <v>23.03975798063664</v>
      </c>
      <c r="K33">
        <v>45.919076863409863</v>
      </c>
      <c r="L33" s="4">
        <v>48.347639815498432</v>
      </c>
      <c r="M33">
        <v>63.408632582781472</v>
      </c>
      <c r="N33">
        <v>65.383919660621146</v>
      </c>
      <c r="Q33">
        <v>55.205848358802591</v>
      </c>
      <c r="R33">
        <v>49.686296719522801</v>
      </c>
      <c r="S33">
        <v>68.930960086310662</v>
      </c>
      <c r="T33">
        <v>63.770553807853588</v>
      </c>
      <c r="U33">
        <v>58.16932907348243</v>
      </c>
      <c r="V33">
        <v>60.527340229163087</v>
      </c>
      <c r="W33">
        <v>35.455880115624538</v>
      </c>
      <c r="X33">
        <v>38.279086639911768</v>
      </c>
      <c r="Y33">
        <v>69.231629392971243</v>
      </c>
      <c r="Z33">
        <v>71.502814607872537</v>
      </c>
      <c r="AA33">
        <v>17.83355048859935</v>
      </c>
      <c r="AB33">
        <v>24.8679895670309</v>
      </c>
      <c r="AC33">
        <v>18.020711183496189</v>
      </c>
      <c r="AD33">
        <v>25.27297976737432</v>
      </c>
      <c r="AE33">
        <v>29.20065146579805</v>
      </c>
      <c r="AF33">
        <v>35.11582412587827</v>
      </c>
      <c r="AG33">
        <v>66.496763754045304</v>
      </c>
      <c r="AH33">
        <v>58.206723484179747</v>
      </c>
      <c r="AI33">
        <v>76.91585760517799</v>
      </c>
      <c r="AJ33">
        <v>67.279928910635078</v>
      </c>
      <c r="AK33">
        <v>79.497572815533985</v>
      </c>
      <c r="AL33">
        <v>74.217497505798875</v>
      </c>
      <c r="AO33">
        <v>64.614661654135375</v>
      </c>
      <c r="AP33">
        <v>62.127500908024018</v>
      </c>
      <c r="AQ33">
        <v>72.08942632170978</v>
      </c>
      <c r="AR33">
        <v>73.575720534759526</v>
      </c>
      <c r="AU33">
        <v>63.745980707395503</v>
      </c>
      <c r="AV33">
        <v>56.858459058049867</v>
      </c>
      <c r="AW33">
        <v>13.15112540192926</v>
      </c>
      <c r="AX33">
        <v>16.024381493665601</v>
      </c>
      <c r="AY33">
        <v>74.351010452961603</v>
      </c>
      <c r="AZ33">
        <v>61.766977922024203</v>
      </c>
      <c r="BA33">
        <v>80.531107142857124</v>
      </c>
      <c r="BB33">
        <v>75.067136944221218</v>
      </c>
      <c r="BC33">
        <v>54.158986175115217</v>
      </c>
      <c r="BD33">
        <v>59.250881911985218</v>
      </c>
      <c r="BE33">
        <v>70.379464285714249</v>
      </c>
      <c r="BF33">
        <v>72.76103335931596</v>
      </c>
      <c r="BG33">
        <v>69.608571428571452</v>
      </c>
      <c r="BH33">
        <v>73.869216208616763</v>
      </c>
      <c r="BI33">
        <v>38.087257213472839</v>
      </c>
      <c r="BJ33">
        <v>45.640020600934037</v>
      </c>
      <c r="BK33">
        <v>62.18210862619808</v>
      </c>
      <c r="BL33">
        <v>62.924117030427702</v>
      </c>
    </row>
    <row r="34" spans="1:64">
      <c r="A34" s="22"/>
      <c r="B34" s="3" t="s">
        <v>48</v>
      </c>
      <c r="C34">
        <v>34.757692307692309</v>
      </c>
      <c r="D34">
        <v>36.059719598188842</v>
      </c>
      <c r="E34">
        <v>51.301324503311257</v>
      </c>
      <c r="F34">
        <v>54.550125061436418</v>
      </c>
      <c r="G34">
        <v>56.402027027027017</v>
      </c>
      <c r="H34">
        <v>62.923539926757108</v>
      </c>
      <c r="I34">
        <v>19.682863888888871</v>
      </c>
      <c r="J34">
        <v>23.566343692324089</v>
      </c>
      <c r="K34">
        <v>56.119103018205138</v>
      </c>
      <c r="L34" s="4">
        <v>50.324515364226471</v>
      </c>
      <c r="M34">
        <v>68.821661774193544</v>
      </c>
      <c r="N34">
        <v>65.074593578216749</v>
      </c>
      <c r="Q34">
        <v>54.395713486510068</v>
      </c>
      <c r="R34">
        <v>50.886799581673579</v>
      </c>
      <c r="S34">
        <v>67.057845957818827</v>
      </c>
      <c r="T34">
        <v>62.917369146564752</v>
      </c>
      <c r="U34">
        <v>73.087378640776706</v>
      </c>
      <c r="V34">
        <v>64.310503261752416</v>
      </c>
      <c r="W34">
        <v>54.312528895053177</v>
      </c>
      <c r="X34">
        <v>42.750152352589339</v>
      </c>
      <c r="Y34">
        <v>82.51294498381877</v>
      </c>
      <c r="Z34">
        <v>76.639264286613297</v>
      </c>
      <c r="AA34">
        <v>40.437864077669943</v>
      </c>
      <c r="AB34">
        <v>36.828443148015459</v>
      </c>
      <c r="AC34">
        <v>40.757524271844673</v>
      </c>
      <c r="AD34">
        <v>36.857029000418031</v>
      </c>
      <c r="AE34">
        <v>49.230906148867277</v>
      </c>
      <c r="AF34">
        <v>44.190083802924192</v>
      </c>
      <c r="AG34">
        <v>61.777408637873762</v>
      </c>
      <c r="AH34">
        <v>60.601934083119453</v>
      </c>
      <c r="AI34">
        <v>70.029900332225907</v>
      </c>
      <c r="AJ34">
        <v>69.585790074531104</v>
      </c>
      <c r="AK34">
        <v>75.173477297906999</v>
      </c>
      <c r="AL34">
        <v>75.120774210802409</v>
      </c>
      <c r="AO34">
        <v>71.678571428571431</v>
      </c>
      <c r="AP34">
        <v>63.706035073438457</v>
      </c>
      <c r="AQ34">
        <v>81.134453781512633</v>
      </c>
      <c r="AR34">
        <v>75.797304797765662</v>
      </c>
      <c r="AU34">
        <v>64.168831168831176</v>
      </c>
      <c r="AV34">
        <v>58.316111110096926</v>
      </c>
      <c r="AW34">
        <v>14.062295081967211</v>
      </c>
      <c r="AX34">
        <v>15.29449621832787</v>
      </c>
      <c r="AY34">
        <v>58.616517241379299</v>
      </c>
      <c r="AZ34">
        <v>58.746813942851396</v>
      </c>
      <c r="BA34">
        <v>88.948785714285663</v>
      </c>
      <c r="BB34">
        <v>76.241319256101818</v>
      </c>
      <c r="BC34">
        <v>66.410098522167488</v>
      </c>
      <c r="BD34">
        <v>59.952427348209447</v>
      </c>
      <c r="BE34">
        <v>81.419716646989343</v>
      </c>
      <c r="BF34">
        <v>78.558297950906734</v>
      </c>
      <c r="BG34">
        <v>80.347906403940925</v>
      </c>
      <c r="BH34">
        <v>76.32467208001016</v>
      </c>
      <c r="BI34">
        <v>45.787859986706849</v>
      </c>
      <c r="BJ34">
        <v>47.07335821026296</v>
      </c>
      <c r="BK34">
        <v>53.846905537459293</v>
      </c>
      <c r="BL34">
        <v>62.213981763445148</v>
      </c>
    </row>
    <row r="35" spans="1:64">
      <c r="A35" s="22"/>
      <c r="B35" s="3" t="s">
        <v>49</v>
      </c>
      <c r="C35">
        <v>24.703184713375801</v>
      </c>
      <c r="D35">
        <v>31.205292106038559</v>
      </c>
      <c r="E35">
        <v>40.085642317380348</v>
      </c>
      <c r="F35">
        <v>49.271249527434662</v>
      </c>
      <c r="G35">
        <v>39.413325107958052</v>
      </c>
      <c r="H35">
        <v>55.16312927829977</v>
      </c>
      <c r="I35">
        <v>20.786065819774741</v>
      </c>
      <c r="J35">
        <v>21.481742327108009</v>
      </c>
      <c r="K35">
        <v>43.636691363476203</v>
      </c>
      <c r="L35" s="4">
        <v>44.042382815082028</v>
      </c>
      <c r="M35">
        <v>61.578236180257463</v>
      </c>
      <c r="N35">
        <v>62.339782056804133</v>
      </c>
      <c r="Q35">
        <v>46.677669441941738</v>
      </c>
      <c r="R35">
        <v>45.810766791707138</v>
      </c>
      <c r="S35">
        <v>61.299725387255258</v>
      </c>
      <c r="T35">
        <v>60.355781465660613</v>
      </c>
      <c r="U35">
        <v>57.178549664838513</v>
      </c>
      <c r="V35">
        <v>56.362811289078863</v>
      </c>
      <c r="W35">
        <v>34.998163140941969</v>
      </c>
      <c r="X35">
        <v>34.920544088228418</v>
      </c>
      <c r="Y35">
        <v>67.914381474710538</v>
      </c>
      <c r="Z35">
        <v>68.288253763397989</v>
      </c>
      <c r="AA35">
        <v>21.46625842008573</v>
      </c>
      <c r="AB35">
        <v>24.925248518579291</v>
      </c>
      <c r="AC35">
        <v>20.67681159420291</v>
      </c>
      <c r="AD35">
        <v>25.362100124566052</v>
      </c>
      <c r="AE35">
        <v>27.971432945499121</v>
      </c>
      <c r="AF35">
        <v>32.108254761966393</v>
      </c>
      <c r="AG35">
        <v>54.701893708002437</v>
      </c>
      <c r="AH35">
        <v>51.665855213591691</v>
      </c>
      <c r="AI35">
        <v>62.899815611555013</v>
      </c>
      <c r="AJ35">
        <v>59.903123097980547</v>
      </c>
      <c r="AK35">
        <v>74.280431683976744</v>
      </c>
      <c r="AL35">
        <v>72.038954755095077</v>
      </c>
      <c r="AO35">
        <v>55.09801288936626</v>
      </c>
      <c r="AP35">
        <v>56.407699306372521</v>
      </c>
      <c r="AQ35">
        <v>67.304029304029257</v>
      </c>
      <c r="AR35">
        <v>68.873290532648284</v>
      </c>
      <c r="AU35">
        <v>52.099569760295019</v>
      </c>
      <c r="AV35">
        <v>49.762796865113259</v>
      </c>
      <c r="AW35">
        <v>17.804802955665021</v>
      </c>
      <c r="AX35">
        <v>18.485934718091109</v>
      </c>
      <c r="AY35">
        <v>55.900558408215659</v>
      </c>
      <c r="AZ35">
        <v>56.911827525366853</v>
      </c>
      <c r="BA35">
        <v>68.303172823218986</v>
      </c>
      <c r="BB35">
        <v>68.75169054076045</v>
      </c>
      <c r="BC35">
        <v>57.339637107078971</v>
      </c>
      <c r="BD35">
        <v>57.796818691983887</v>
      </c>
      <c r="BE35">
        <v>69.294733044733064</v>
      </c>
      <c r="BF35">
        <v>70.906146585485075</v>
      </c>
      <c r="BG35">
        <v>72.088057445200363</v>
      </c>
      <c r="BH35">
        <v>73.302444275826161</v>
      </c>
      <c r="BI35">
        <v>32.527324193636908</v>
      </c>
      <c r="BJ35">
        <v>41.252804232404777</v>
      </c>
      <c r="BK35">
        <v>49.447864321608037</v>
      </c>
      <c r="BL35">
        <v>57.850464340016558</v>
      </c>
    </row>
    <row r="36" spans="1:64">
      <c r="A36" s="22"/>
      <c r="B36" s="3" t="s">
        <v>50</v>
      </c>
      <c r="C36">
        <v>35.619694397283531</v>
      </c>
      <c r="D36">
        <v>34.68189510003586</v>
      </c>
      <c r="E36">
        <v>51.873015873015873</v>
      </c>
      <c r="F36">
        <v>52.925024574337442</v>
      </c>
      <c r="G36">
        <v>52.165079365079357</v>
      </c>
      <c r="H36">
        <v>59.798670586340187</v>
      </c>
      <c r="I36">
        <v>20.648696085578429</v>
      </c>
      <c r="J36">
        <v>23.24682234912872</v>
      </c>
      <c r="K36">
        <v>50.246913388197491</v>
      </c>
      <c r="L36" s="4">
        <v>49.275254074341639</v>
      </c>
      <c r="M36">
        <v>65.271424012638221</v>
      </c>
      <c r="N36">
        <v>65.220020592236338</v>
      </c>
      <c r="Q36">
        <v>54.960959939444429</v>
      </c>
      <c r="R36">
        <v>50.272324794618093</v>
      </c>
      <c r="S36">
        <v>68.127059713079319</v>
      </c>
      <c r="T36">
        <v>63.375750128409351</v>
      </c>
      <c r="U36">
        <v>65.897674418604652</v>
      </c>
      <c r="V36">
        <v>62.412910853018339</v>
      </c>
      <c r="W36">
        <v>44.937903285345122</v>
      </c>
      <c r="X36">
        <v>40.524705380331874</v>
      </c>
      <c r="Y36">
        <v>75.61705426356589</v>
      </c>
      <c r="Z36">
        <v>74.055823135758004</v>
      </c>
      <c r="AA36">
        <v>28.996244131455409</v>
      </c>
      <c r="AB36">
        <v>30.918982012577519</v>
      </c>
      <c r="AC36">
        <v>29.431311945748529</v>
      </c>
      <c r="AD36">
        <v>31.141256771447448</v>
      </c>
      <c r="AE36">
        <v>39.09287949921756</v>
      </c>
      <c r="AF36">
        <v>39.748903750737917</v>
      </c>
      <c r="AG36">
        <v>64.591627172195899</v>
      </c>
      <c r="AH36">
        <v>59.322380675780359</v>
      </c>
      <c r="AI36">
        <v>73.806962025316452</v>
      </c>
      <c r="AJ36">
        <v>68.356821890487936</v>
      </c>
      <c r="AK36">
        <v>77.449236440236959</v>
      </c>
      <c r="AL36">
        <v>74.629534770889919</v>
      </c>
      <c r="AO36">
        <v>66.850786924939484</v>
      </c>
      <c r="AP36">
        <v>62.929950127430907</v>
      </c>
      <c r="AQ36">
        <v>76.28708791208787</v>
      </c>
      <c r="AR36">
        <v>74.66184831045166</v>
      </c>
      <c r="AU36">
        <v>63.844936708860757</v>
      </c>
      <c r="AV36">
        <v>57.557945810108173</v>
      </c>
      <c r="AW36">
        <v>13.7027027027027</v>
      </c>
      <c r="AX36">
        <v>15.682098533211439</v>
      </c>
      <c r="AY36">
        <v>66.198610169491445</v>
      </c>
      <c r="AZ36">
        <v>60.202343268112998</v>
      </c>
      <c r="BA36">
        <v>84.409673539518792</v>
      </c>
      <c r="BB36">
        <v>75.594430033735321</v>
      </c>
      <c r="BC36">
        <v>61.771653543307082</v>
      </c>
      <c r="BD36">
        <v>59.722242241594778</v>
      </c>
      <c r="BE36">
        <v>77.016567083107034</v>
      </c>
      <c r="BF36">
        <v>75.804650459262717</v>
      </c>
      <c r="BG36">
        <v>75.777310924369758</v>
      </c>
      <c r="BH36">
        <v>75.207517785336421</v>
      </c>
      <c r="BI36">
        <v>42.44300340648833</v>
      </c>
      <c r="BJ36">
        <v>46.342976147582853</v>
      </c>
      <c r="BK36">
        <v>58.948678071539661</v>
      </c>
      <c r="BL36">
        <v>62.589900205964973</v>
      </c>
    </row>
    <row r="37" spans="1:64">
      <c r="A37" s="22" t="s">
        <v>1576</v>
      </c>
      <c r="B37" s="3" t="s">
        <v>44</v>
      </c>
      <c r="C37">
        <v>1.3794612794612791</v>
      </c>
      <c r="D37">
        <v>1.3031987883442679</v>
      </c>
      <c r="E37">
        <v>1.246078431372549</v>
      </c>
      <c r="F37">
        <v>1.0816857424656381</v>
      </c>
      <c r="G37">
        <v>1.4466666666666661</v>
      </c>
      <c r="H37">
        <v>1.187867252848581</v>
      </c>
      <c r="K37">
        <v>0.13860436038961041</v>
      </c>
      <c r="L37" s="4">
        <v>0.15201097098947919</v>
      </c>
      <c r="U37">
        <v>0.83006535947712423</v>
      </c>
      <c r="V37">
        <v>0.71554669534212823</v>
      </c>
      <c r="AA37">
        <v>1.137135076252723</v>
      </c>
      <c r="AB37">
        <v>0.99746763356699997</v>
      </c>
      <c r="AC37">
        <v>0.98033769063180753</v>
      </c>
      <c r="AD37">
        <v>0.7880857791374688</v>
      </c>
      <c r="AE37">
        <v>0.59542483660130574</v>
      </c>
      <c r="AF37">
        <v>0.55190402207489531</v>
      </c>
      <c r="AG37">
        <v>0.4291666666666667</v>
      </c>
      <c r="AH37">
        <v>0.38748320535714259</v>
      </c>
      <c r="AI37">
        <v>0.15</v>
      </c>
      <c r="AJ37">
        <v>0.21326646604938301</v>
      </c>
      <c r="AK37">
        <v>0.36240681578913658</v>
      </c>
      <c r="AL37">
        <v>0.38468631871581471</v>
      </c>
      <c r="AM37">
        <v>0.39043209876543211</v>
      </c>
      <c r="AN37">
        <v>0.40506023948331049</v>
      </c>
      <c r="AO37">
        <v>0.57562500000000005</v>
      </c>
      <c r="AP37">
        <v>0.49819928447420631</v>
      </c>
      <c r="AS37">
        <v>0.36525974025973962</v>
      </c>
      <c r="AT37">
        <v>0.41455215838397003</v>
      </c>
      <c r="AY37">
        <v>1.189935275080906</v>
      </c>
      <c r="AZ37">
        <v>0.95784797190166859</v>
      </c>
      <c r="BA37">
        <v>1.4594822006472501</v>
      </c>
      <c r="BB37">
        <v>1.193975788427629</v>
      </c>
      <c r="BE37">
        <v>0.82849462365591431</v>
      </c>
      <c r="BF37">
        <v>0.68469140455922495</v>
      </c>
      <c r="BG37">
        <v>0.31183510638297862</v>
      </c>
      <c r="BH37">
        <v>0.30080591879063251</v>
      </c>
      <c r="BI37">
        <v>1.403847001748366</v>
      </c>
      <c r="BJ37">
        <v>1.2518884222830751</v>
      </c>
      <c r="BK37">
        <v>1.008910891089108</v>
      </c>
      <c r="BL37">
        <v>1.041821785122959</v>
      </c>
    </row>
    <row r="38" spans="1:64">
      <c r="A38" s="22"/>
      <c r="B38" s="3" t="s">
        <v>45</v>
      </c>
      <c r="C38">
        <v>1.0309904153354641</v>
      </c>
      <c r="D38">
        <v>1.253742540800137</v>
      </c>
      <c r="E38">
        <v>0.79829351535836168</v>
      </c>
      <c r="F38">
        <v>1.0925149155033991</v>
      </c>
      <c r="G38">
        <v>0.91086261980830818</v>
      </c>
      <c r="H38">
        <v>1.1677987820604849</v>
      </c>
      <c r="K38">
        <v>0.1580505870445342</v>
      </c>
      <c r="L38" s="4">
        <v>0.14515533079082721</v>
      </c>
      <c r="U38">
        <v>0.64870967741935515</v>
      </c>
      <c r="V38">
        <v>0.71625422203092126</v>
      </c>
      <c r="AA38">
        <v>0.88119354838709663</v>
      </c>
      <c r="AB38">
        <v>0.93360458386466172</v>
      </c>
      <c r="AC38">
        <v>0.57021505376344106</v>
      </c>
      <c r="AD38">
        <v>0.60453161211112727</v>
      </c>
      <c r="AE38">
        <v>0.52034632034632022</v>
      </c>
      <c r="AF38">
        <v>0.55638197593254402</v>
      </c>
      <c r="AG38">
        <v>0.27500000000000002</v>
      </c>
      <c r="AH38">
        <v>0.31512584052028209</v>
      </c>
      <c r="AI38">
        <v>0.46</v>
      </c>
      <c r="AJ38">
        <v>0.38177470555555582</v>
      </c>
      <c r="AK38">
        <v>0.28586839267313918</v>
      </c>
      <c r="AL38">
        <v>0.2831135107508711</v>
      </c>
      <c r="AM38">
        <v>0.40850515463917519</v>
      </c>
      <c r="AN38">
        <v>0.4029266218022145</v>
      </c>
      <c r="AO38">
        <v>0.39466145833333333</v>
      </c>
      <c r="AP38">
        <v>0.42401004845437901</v>
      </c>
      <c r="AS38">
        <v>0.53833865814696535</v>
      </c>
      <c r="AT38">
        <v>0.44728410474762909</v>
      </c>
      <c r="AY38">
        <v>0.8023961661341853</v>
      </c>
      <c r="AZ38">
        <v>0.85355378907833801</v>
      </c>
      <c r="BA38">
        <v>1.0622683706070299</v>
      </c>
      <c r="BB38">
        <v>1.100074231362554</v>
      </c>
      <c r="BE38">
        <v>0.54094387755102047</v>
      </c>
      <c r="BF38">
        <v>0.52592396655160067</v>
      </c>
      <c r="BG38">
        <v>0.2546717171717171</v>
      </c>
      <c r="BH38">
        <v>0.29095470386737748</v>
      </c>
      <c r="BI38">
        <v>1.181450631386582</v>
      </c>
      <c r="BJ38">
        <v>1.2702004914880829</v>
      </c>
      <c r="BK38">
        <v>0.95939597315436254</v>
      </c>
      <c r="BL38">
        <v>1.05722189621298</v>
      </c>
    </row>
    <row r="39" spans="1:64">
      <c r="A39" s="22"/>
      <c r="B39" s="3" t="s">
        <v>46</v>
      </c>
      <c r="C39">
        <v>1.1140522875816989</v>
      </c>
      <c r="D39">
        <v>1.21412817164231</v>
      </c>
      <c r="E39">
        <v>0.89372937293729449</v>
      </c>
      <c r="F39">
        <v>1.078780666776028</v>
      </c>
      <c r="G39">
        <v>1.0026143790849671</v>
      </c>
      <c r="H39">
        <v>1.1583938656195349</v>
      </c>
      <c r="K39">
        <v>0.10960864285714279</v>
      </c>
      <c r="L39" s="4">
        <v>0.13407213240786589</v>
      </c>
      <c r="U39">
        <v>0.61557377049180317</v>
      </c>
      <c r="V39">
        <v>0.68826309278864228</v>
      </c>
      <c r="AA39">
        <v>0.92181229773462869</v>
      </c>
      <c r="AB39">
        <v>0.94328042255026989</v>
      </c>
      <c r="AC39">
        <v>0.52033441208198528</v>
      </c>
      <c r="AD39">
        <v>0.59238496693264364</v>
      </c>
      <c r="AE39">
        <v>0.55339805825242727</v>
      </c>
      <c r="AF39">
        <v>0.56400913247503026</v>
      </c>
      <c r="AG39">
        <v>0.28157894736842121</v>
      </c>
      <c r="AH39">
        <v>0.32890657279773461</v>
      </c>
      <c r="AI39">
        <v>0.42105263157894751</v>
      </c>
      <c r="AJ39">
        <v>0.36589808576998051</v>
      </c>
      <c r="AK39">
        <v>0.22401490930990359</v>
      </c>
      <c r="AL39">
        <v>0.25232556523574101</v>
      </c>
      <c r="AM39">
        <v>0.296875</v>
      </c>
      <c r="AN39">
        <v>0.38548019518097631</v>
      </c>
      <c r="AO39">
        <v>0.34348404255319148</v>
      </c>
      <c r="AP39">
        <v>0.39170180756899892</v>
      </c>
      <c r="AS39">
        <v>0.36590909090909141</v>
      </c>
      <c r="AT39">
        <v>0.3922757300713316</v>
      </c>
      <c r="AY39">
        <v>0.72735785953177234</v>
      </c>
      <c r="AZ39">
        <v>0.83244412047414151</v>
      </c>
      <c r="BA39">
        <v>1.0626116838487969</v>
      </c>
      <c r="BB39">
        <v>1.0984797599421141</v>
      </c>
      <c r="BE39">
        <v>0.41710526315789498</v>
      </c>
      <c r="BF39">
        <v>0.47959267969924829</v>
      </c>
      <c r="BG39">
        <v>0.26938775510204083</v>
      </c>
      <c r="BH39">
        <v>0.28800182598733942</v>
      </c>
      <c r="BI39">
        <v>1.233609330490385</v>
      </c>
      <c r="BJ39">
        <v>1.2812108311929331</v>
      </c>
      <c r="BK39">
        <v>0.9697986577181219</v>
      </c>
      <c r="BL39">
        <v>0.95198907365525443</v>
      </c>
    </row>
    <row r="40" spans="1:64">
      <c r="A40" s="22"/>
      <c r="B40" s="3" t="s">
        <v>47</v>
      </c>
      <c r="C40">
        <v>0.69903225806451696</v>
      </c>
      <c r="D40">
        <v>1.1692554368071391</v>
      </c>
      <c r="E40">
        <v>0.54483870967741832</v>
      </c>
      <c r="F40">
        <v>1.0607361149332479</v>
      </c>
      <c r="G40">
        <v>0.68520900321543343</v>
      </c>
      <c r="H40">
        <v>1.1385013653785621</v>
      </c>
      <c r="K40">
        <v>0.1150141092715232</v>
      </c>
      <c r="L40" s="4">
        <v>0.13693322974666861</v>
      </c>
      <c r="U40">
        <v>0.64453376205787749</v>
      </c>
      <c r="V40">
        <v>0.65468910360592325</v>
      </c>
      <c r="AA40">
        <v>0.95024972855591772</v>
      </c>
      <c r="AB40">
        <v>0.91449060326321796</v>
      </c>
      <c r="AC40">
        <v>0.70059717698154245</v>
      </c>
      <c r="AD40">
        <v>0.63675916959797585</v>
      </c>
      <c r="AE40">
        <v>0.63745928338762259</v>
      </c>
      <c r="AF40">
        <v>0.56877380284703027</v>
      </c>
      <c r="AG40">
        <v>0.34166666666666662</v>
      </c>
      <c r="AH40">
        <v>0.34611657271457941</v>
      </c>
      <c r="AI40">
        <v>0.37222222222222218</v>
      </c>
      <c r="AJ40">
        <v>0.34587315123456808</v>
      </c>
      <c r="AK40">
        <v>0.25118662356310689</v>
      </c>
      <c r="AL40">
        <v>0.27048291248018858</v>
      </c>
      <c r="AM40">
        <v>0.37611607142857151</v>
      </c>
      <c r="AN40">
        <v>0.39012025359623009</v>
      </c>
      <c r="AO40">
        <v>0.33862704918032788</v>
      </c>
      <c r="AP40">
        <v>0.37872359671760703</v>
      </c>
      <c r="AS40">
        <v>0.36688102893890667</v>
      </c>
      <c r="AT40">
        <v>0.37597381266457391</v>
      </c>
      <c r="AY40">
        <v>0.62958620689655187</v>
      </c>
      <c r="AZ40">
        <v>0.77892586711494805</v>
      </c>
      <c r="BA40">
        <v>0.95813793103448264</v>
      </c>
      <c r="BB40">
        <v>1.0326417807351751</v>
      </c>
      <c r="BE40">
        <v>0.45355691056910558</v>
      </c>
      <c r="BF40">
        <v>0.46556631464812648</v>
      </c>
      <c r="BG40">
        <v>0.28899999999999998</v>
      </c>
      <c r="BH40">
        <v>0.2921576482810847</v>
      </c>
      <c r="BI40">
        <v>1.0652137532268371</v>
      </c>
      <c r="BJ40">
        <v>1.1212648199203059</v>
      </c>
      <c r="BK40">
        <v>0.82820512820512848</v>
      </c>
      <c r="BL40">
        <v>0.87035618220328437</v>
      </c>
    </row>
    <row r="41" spans="1:64">
      <c r="A41" s="22"/>
      <c r="B41" s="3" t="s">
        <v>48</v>
      </c>
      <c r="C41">
        <v>1.0307692307692311</v>
      </c>
      <c r="D41">
        <v>1.164480745436508</v>
      </c>
      <c r="E41">
        <v>0.96094276094276043</v>
      </c>
      <c r="F41">
        <v>1.0571384435582101</v>
      </c>
      <c r="G41">
        <v>1.0814189189189209</v>
      </c>
      <c r="H41">
        <v>1.1420253443777919</v>
      </c>
      <c r="K41">
        <v>0.15420307717041809</v>
      </c>
      <c r="L41" s="4">
        <v>0.1412417718457111</v>
      </c>
      <c r="U41">
        <v>0.50600649350649363</v>
      </c>
      <c r="V41">
        <v>0.5917837950813517</v>
      </c>
      <c r="AA41">
        <v>0.81599784250269713</v>
      </c>
      <c r="AB41">
        <v>0.85201528802403481</v>
      </c>
      <c r="AC41">
        <v>0.50194174757281584</v>
      </c>
      <c r="AD41">
        <v>0.56060749885623229</v>
      </c>
      <c r="AE41">
        <v>0.4563106796116515</v>
      </c>
      <c r="AF41">
        <v>0.5181740362109023</v>
      </c>
      <c r="AG41">
        <v>0.28000000000000003</v>
      </c>
      <c r="AH41">
        <v>0.33059344885361502</v>
      </c>
      <c r="AI41">
        <v>0.43333333333333329</v>
      </c>
      <c r="AJ41">
        <v>0.32387976234567878</v>
      </c>
      <c r="AK41">
        <v>0.36611295682059769</v>
      </c>
      <c r="AL41">
        <v>0.34940372742388992</v>
      </c>
      <c r="AM41">
        <v>0.36811926605504591</v>
      </c>
      <c r="AN41">
        <v>0.38199746602106721</v>
      </c>
      <c r="AO41">
        <v>0.36395089285714283</v>
      </c>
      <c r="AP41">
        <v>0.37352174077617167</v>
      </c>
      <c r="AS41">
        <v>0.37184466019417489</v>
      </c>
      <c r="AT41">
        <v>0.36323149291559259</v>
      </c>
      <c r="AY41">
        <v>0.82653198653198645</v>
      </c>
      <c r="AZ41">
        <v>0.75331806391726575</v>
      </c>
      <c r="BA41">
        <v>1.022894736842106</v>
      </c>
      <c r="BB41">
        <v>1.0182636555281439</v>
      </c>
      <c r="BE41">
        <v>0.43402173913043479</v>
      </c>
      <c r="BF41">
        <v>0.46910562054865412</v>
      </c>
      <c r="BG41">
        <v>0.39299568965517262</v>
      </c>
      <c r="BH41">
        <v>0.34354494517352552</v>
      </c>
      <c r="BI41">
        <v>1.1157663771270361</v>
      </c>
      <c r="BJ41">
        <v>1.116590374639632</v>
      </c>
      <c r="BK41">
        <v>0.8586885245901642</v>
      </c>
      <c r="BL41">
        <v>0.86438939217481936</v>
      </c>
    </row>
    <row r="42" spans="1:64">
      <c r="A42" s="22"/>
      <c r="B42" s="3" t="s">
        <v>49</v>
      </c>
      <c r="C42">
        <v>1.0405732484076471</v>
      </c>
      <c r="D42">
        <v>1.2220371638667431</v>
      </c>
      <c r="E42">
        <v>0.8767398119122275</v>
      </c>
      <c r="F42">
        <v>1.0742562938111231</v>
      </c>
      <c r="G42">
        <v>1.0200247985120861</v>
      </c>
      <c r="H42">
        <v>1.1602634431861001</v>
      </c>
      <c r="K42">
        <v>0.13409837100894009</v>
      </c>
      <c r="L42" s="4">
        <v>0.14183242468462409</v>
      </c>
      <c r="U42">
        <v>0.64607843137254894</v>
      </c>
      <c r="V42">
        <v>0.6741933863246149</v>
      </c>
      <c r="AA42">
        <v>0.9397366809552965</v>
      </c>
      <c r="AB42">
        <v>0.92809167338882181</v>
      </c>
      <c r="AC42">
        <v>0.65260257195346039</v>
      </c>
      <c r="AD42">
        <v>0.63617325492917753</v>
      </c>
      <c r="AE42">
        <v>0.54871299871299672</v>
      </c>
      <c r="AF42">
        <v>0.55112278185716634</v>
      </c>
      <c r="AG42">
        <v>0.31593406593406609</v>
      </c>
      <c r="AH42">
        <v>0.3395383800802369</v>
      </c>
      <c r="AI42">
        <v>0.36268656716417907</v>
      </c>
      <c r="AJ42">
        <v>0.33152590105030411</v>
      </c>
      <c r="AK42">
        <v>0.29445123191875239</v>
      </c>
      <c r="AL42">
        <v>0.30547992577332622</v>
      </c>
      <c r="AM42">
        <v>0.37099811676082861</v>
      </c>
      <c r="AN42">
        <v>0.39220615304805712</v>
      </c>
      <c r="AO42">
        <v>0.39688688212927747</v>
      </c>
      <c r="AP42">
        <v>0.40490030182253389</v>
      </c>
      <c r="AS42">
        <v>0.40042918454935023</v>
      </c>
      <c r="AT42">
        <v>0.39879060353644391</v>
      </c>
      <c r="AY42">
        <v>0.82535031847133711</v>
      </c>
      <c r="AZ42">
        <v>0.83367156440751078</v>
      </c>
      <c r="BA42">
        <v>1.1021361058601149</v>
      </c>
      <c r="BB42">
        <v>1.086467542098259</v>
      </c>
      <c r="BE42">
        <v>0.51548245614035026</v>
      </c>
      <c r="BF42">
        <v>0.51785833388128921</v>
      </c>
      <c r="BG42">
        <v>0.29972967128027661</v>
      </c>
      <c r="BH42">
        <v>0.30282528011604998</v>
      </c>
      <c r="BI42">
        <v>1.199225026195601</v>
      </c>
      <c r="BJ42">
        <v>1.208584051552128</v>
      </c>
      <c r="BK42">
        <v>0.92312539382482728</v>
      </c>
      <c r="BL42">
        <v>0.95469704560891067</v>
      </c>
    </row>
    <row r="43" spans="1:64">
      <c r="A43" s="22"/>
      <c r="B43" s="3" t="s">
        <v>50</v>
      </c>
      <c r="C43">
        <v>0.83966101694915263</v>
      </c>
      <c r="D43">
        <v>1.1670364131052251</v>
      </c>
      <c r="E43">
        <v>0.73195548489666018</v>
      </c>
      <c r="F43">
        <v>1.0595049602331741</v>
      </c>
      <c r="G43">
        <v>0.87222222222222312</v>
      </c>
      <c r="H43">
        <v>1.141595223694899</v>
      </c>
      <c r="K43">
        <v>0.1343487807570978</v>
      </c>
      <c r="L43" s="4">
        <v>0.13924921999437559</v>
      </c>
      <c r="U43">
        <v>0.57414330218068477</v>
      </c>
      <c r="V43">
        <v>0.62317811106890053</v>
      </c>
      <c r="AA43">
        <v>0.8787219613980175</v>
      </c>
      <c r="AB43">
        <v>0.88178517457193928</v>
      </c>
      <c r="AC43">
        <v>0.59749608763693152</v>
      </c>
      <c r="AD43">
        <v>0.59796986933044671</v>
      </c>
      <c r="AE43">
        <v>0.54287949921752587</v>
      </c>
      <c r="AF43">
        <v>0.54310801127858499</v>
      </c>
      <c r="AG43">
        <v>0.32833333333333331</v>
      </c>
      <c r="AH43">
        <v>0.3424095083039384</v>
      </c>
      <c r="AI43">
        <v>0.38</v>
      </c>
      <c r="AJ43">
        <v>0.33961575703703711</v>
      </c>
      <c r="AK43">
        <v>0.30671406006793112</v>
      </c>
      <c r="AL43">
        <v>0.30834990160046799</v>
      </c>
      <c r="AM43">
        <v>0.375</v>
      </c>
      <c r="AN43">
        <v>0.38589863962406612</v>
      </c>
      <c r="AO43">
        <v>0.35579268292682942</v>
      </c>
      <c r="AP43">
        <v>0.37628233617330542</v>
      </c>
      <c r="AS43">
        <v>0.36761453396524668</v>
      </c>
      <c r="AT43">
        <v>0.36942456713064309</v>
      </c>
      <c r="AY43">
        <v>0.72251666666666681</v>
      </c>
      <c r="AZ43">
        <v>0.76347541819136033</v>
      </c>
      <c r="BA43">
        <v>0.99045454545454603</v>
      </c>
      <c r="BB43">
        <v>1.023853722354686</v>
      </c>
      <c r="BE43">
        <v>0.43258928571428612</v>
      </c>
      <c r="BF43">
        <v>0.46718213199693442</v>
      </c>
      <c r="BG43">
        <v>0.3316421568627449</v>
      </c>
      <c r="BH43">
        <v>0.31567108717190578</v>
      </c>
      <c r="BI43">
        <v>1.085064738696734</v>
      </c>
      <c r="BJ43">
        <v>1.1191975556469791</v>
      </c>
      <c r="BK43">
        <v>0.83828124999999853</v>
      </c>
      <c r="BL43">
        <v>0.86775184053941978</v>
      </c>
    </row>
    <row r="44" spans="1:64">
      <c r="A44" s="22" t="s">
        <v>1577</v>
      </c>
      <c r="B44" s="3" t="s">
        <v>44</v>
      </c>
      <c r="I44">
        <v>60.29895057738095</v>
      </c>
      <c r="J44">
        <v>68.295223261085297</v>
      </c>
      <c r="K44">
        <v>14.19548264187798</v>
      </c>
      <c r="L44" s="4">
        <v>16.68846732926546</v>
      </c>
      <c r="M44">
        <v>1.239773230331263</v>
      </c>
      <c r="N44">
        <v>1.031581766247061</v>
      </c>
      <c r="U44">
        <v>46.74694881658197</v>
      </c>
      <c r="V44">
        <v>37.557158403541209</v>
      </c>
      <c r="W44">
        <v>37.659635038292848</v>
      </c>
      <c r="X44">
        <v>27.304803450368709</v>
      </c>
      <c r="Y44">
        <v>2.460544889892716</v>
      </c>
      <c r="Z44">
        <v>2.4366193114056118</v>
      </c>
      <c r="AG44">
        <v>21.839285714285719</v>
      </c>
      <c r="AH44">
        <v>26.414513558850619</v>
      </c>
      <c r="AI44">
        <v>9.1529761904761919</v>
      </c>
      <c r="AJ44">
        <v>12.2773997226703</v>
      </c>
      <c r="AK44">
        <v>1.5372023809523809</v>
      </c>
      <c r="AL44">
        <v>1.826734923689519</v>
      </c>
      <c r="AS44">
        <v>21.850465838509319</v>
      </c>
      <c r="AT44">
        <v>32.300182610120423</v>
      </c>
      <c r="AU44">
        <v>4.2067546583850932</v>
      </c>
      <c r="AV44">
        <v>6.4795152303420407</v>
      </c>
      <c r="AW44">
        <v>20.080357142857139</v>
      </c>
      <c r="AX44">
        <v>21.42014371297245</v>
      </c>
      <c r="AY44">
        <v>23.110057359307351</v>
      </c>
      <c r="AZ44">
        <v>18.52469991976087</v>
      </c>
      <c r="BA44">
        <v>35.48160714285715</v>
      </c>
      <c r="BB44">
        <v>21.887321469450839</v>
      </c>
    </row>
    <row r="45" spans="1:64">
      <c r="A45" s="22"/>
      <c r="B45" s="3" t="s">
        <v>45</v>
      </c>
      <c r="I45">
        <v>63.427598330863091</v>
      </c>
      <c r="J45">
        <v>65.721445050052424</v>
      </c>
      <c r="K45">
        <v>18.2424166369494</v>
      </c>
      <c r="L45" s="4">
        <v>16.1034275025319</v>
      </c>
      <c r="M45">
        <v>0.68082666580960449</v>
      </c>
      <c r="N45">
        <v>0.87535600077700748</v>
      </c>
      <c r="U45">
        <v>29.533947225135108</v>
      </c>
      <c r="V45">
        <v>34.86930113285549</v>
      </c>
      <c r="W45">
        <v>18.827984816304351</v>
      </c>
      <c r="X45">
        <v>25.246634950583051</v>
      </c>
      <c r="Y45">
        <v>1.914737436476567</v>
      </c>
      <c r="Z45">
        <v>2.5148254489829531</v>
      </c>
      <c r="AG45">
        <v>24.56607142857143</v>
      </c>
      <c r="AH45">
        <v>22.174923331815059</v>
      </c>
      <c r="AI45">
        <v>9.6882858083945056</v>
      </c>
      <c r="AJ45">
        <v>11.223737281980471</v>
      </c>
      <c r="AK45">
        <v>1.6187003968244049</v>
      </c>
      <c r="AL45">
        <v>1.6864546080835521</v>
      </c>
      <c r="AS45">
        <v>33.477813852813853</v>
      </c>
      <c r="AT45">
        <v>31.255905483024499</v>
      </c>
      <c r="AU45">
        <v>7.3125000000000009</v>
      </c>
      <c r="AV45">
        <v>6.5419816457553157</v>
      </c>
      <c r="AW45">
        <v>29.394642857142859</v>
      </c>
      <c r="AX45">
        <v>21.518578794703181</v>
      </c>
      <c r="AY45">
        <v>17.549208707958709</v>
      </c>
      <c r="AZ45">
        <v>17.70312962693777</v>
      </c>
      <c r="BA45">
        <v>20.064196428571432</v>
      </c>
      <c r="BB45">
        <v>20.5643928332188</v>
      </c>
    </row>
    <row r="46" spans="1:64">
      <c r="A46" s="22"/>
      <c r="B46" s="3" t="s">
        <v>46</v>
      </c>
      <c r="I46">
        <v>50.320148859095227</v>
      </c>
      <c r="J46">
        <v>57.978134471200818</v>
      </c>
      <c r="K46">
        <v>11.09356282440476</v>
      </c>
      <c r="L46" s="4">
        <v>13.65091518296834</v>
      </c>
      <c r="M46">
        <v>0.47553790054558343</v>
      </c>
      <c r="N46">
        <v>0.82597098762517063</v>
      </c>
      <c r="U46">
        <v>26.763315067029509</v>
      </c>
      <c r="V46">
        <v>31.218653989194319</v>
      </c>
      <c r="W46">
        <v>17.512294980589321</v>
      </c>
      <c r="X46">
        <v>21.184760952884531</v>
      </c>
      <c r="Y46">
        <v>1.416141638681685</v>
      </c>
      <c r="Z46">
        <v>2.0128296254505549</v>
      </c>
      <c r="AG46">
        <v>4.8482142857142856</v>
      </c>
      <c r="AH46">
        <v>17.052084183686588</v>
      </c>
      <c r="AI46">
        <v>2.2069099378881991</v>
      </c>
      <c r="AJ46">
        <v>7.0490412591709388</v>
      </c>
      <c r="AK46">
        <v>1.2446428571428569</v>
      </c>
      <c r="AL46">
        <v>1.6321040480137929</v>
      </c>
      <c r="AS46">
        <v>23.519423558897241</v>
      </c>
      <c r="AT46">
        <v>27.882441690696041</v>
      </c>
      <c r="AU46">
        <v>5.0745341614906838</v>
      </c>
      <c r="AV46">
        <v>5.913831552738384</v>
      </c>
      <c r="AW46">
        <v>18.23151629072682</v>
      </c>
      <c r="AX46">
        <v>18.688661135309889</v>
      </c>
      <c r="AY46">
        <v>12.541156462585031</v>
      </c>
      <c r="AZ46">
        <v>16.226030747656701</v>
      </c>
      <c r="BA46">
        <v>20.007868351886209</v>
      </c>
      <c r="BB46">
        <v>19.946750579589541</v>
      </c>
    </row>
    <row r="47" spans="1:64">
      <c r="A47" s="22"/>
      <c r="B47" s="3" t="s">
        <v>47</v>
      </c>
      <c r="I47">
        <v>51.45903856648534</v>
      </c>
      <c r="J47">
        <v>55.713603542019378</v>
      </c>
      <c r="K47">
        <v>9.6028926457654062</v>
      </c>
      <c r="L47" s="4">
        <v>12.745428712841059</v>
      </c>
      <c r="M47">
        <v>0.80538006466058099</v>
      </c>
      <c r="N47">
        <v>0.85012620445025544</v>
      </c>
      <c r="U47">
        <v>27.299467613132212</v>
      </c>
      <c r="V47">
        <v>29.702085539680141</v>
      </c>
      <c r="W47">
        <v>15.68434895068582</v>
      </c>
      <c r="X47">
        <v>18.81430615386418</v>
      </c>
      <c r="Y47">
        <v>1.7974896480331259</v>
      </c>
      <c r="Z47">
        <v>1.957541511874979</v>
      </c>
      <c r="AG47">
        <v>6.4244047619047624</v>
      </c>
      <c r="AH47">
        <v>17.42247276484683</v>
      </c>
      <c r="AI47">
        <v>2.21060606060606</v>
      </c>
      <c r="AJ47">
        <v>7.1383271461411164</v>
      </c>
      <c r="AK47">
        <v>1.260863095238095</v>
      </c>
      <c r="AL47">
        <v>1.649877457130394</v>
      </c>
      <c r="AS47">
        <v>17.593344155844161</v>
      </c>
      <c r="AT47">
        <v>22.13166071620126</v>
      </c>
      <c r="AU47">
        <v>3.5275537092307281</v>
      </c>
      <c r="AV47">
        <v>4.6106434859251282</v>
      </c>
      <c r="AW47">
        <v>18.624536178107611</v>
      </c>
      <c r="AX47">
        <v>19.14605321458934</v>
      </c>
      <c r="AY47">
        <v>8.55862666970609</v>
      </c>
      <c r="AZ47">
        <v>15.610769494567521</v>
      </c>
      <c r="BA47">
        <v>6.0735777140236857</v>
      </c>
      <c r="BB47">
        <v>18.579474363867671</v>
      </c>
    </row>
    <row r="48" spans="1:64">
      <c r="A48" s="22"/>
      <c r="B48" s="3" t="s">
        <v>48</v>
      </c>
      <c r="I48">
        <v>53.6054841331703</v>
      </c>
      <c r="J48">
        <v>53.76870433121001</v>
      </c>
      <c r="K48">
        <v>11.11480715903209</v>
      </c>
      <c r="L48" s="4">
        <v>12.221875199604369</v>
      </c>
      <c r="M48">
        <v>0.75919721135489771</v>
      </c>
      <c r="N48">
        <v>0.85572698316504425</v>
      </c>
      <c r="U48">
        <v>19.459884182505959</v>
      </c>
      <c r="V48">
        <v>26.850838474609048</v>
      </c>
      <c r="W48">
        <v>8.0341799876852455</v>
      </c>
      <c r="X48">
        <v>16.544273850009208</v>
      </c>
      <c r="Y48">
        <v>1.1957338999673091</v>
      </c>
      <c r="Z48">
        <v>1.824301094141064</v>
      </c>
      <c r="AG48">
        <v>11.295232437507281</v>
      </c>
      <c r="AH48">
        <v>16.972863863063679</v>
      </c>
      <c r="AI48">
        <v>4.4401742581090407</v>
      </c>
      <c r="AJ48">
        <v>6.9766617322739384</v>
      </c>
      <c r="AK48">
        <v>1.545655955069775</v>
      </c>
      <c r="AL48">
        <v>1.611707383576104</v>
      </c>
      <c r="AS48">
        <v>20.449996302868971</v>
      </c>
      <c r="AT48">
        <v>22.01658721313165</v>
      </c>
      <c r="AU48">
        <v>3.4635647737355808</v>
      </c>
      <c r="AV48">
        <v>4.1113753625700422</v>
      </c>
      <c r="AW48">
        <v>22.163129744651489</v>
      </c>
      <c r="AX48">
        <v>19.55494594591676</v>
      </c>
      <c r="AY48">
        <v>16.257795854507808</v>
      </c>
      <c r="AZ48">
        <v>16.274830154924381</v>
      </c>
      <c r="BA48">
        <v>18.477602813852819</v>
      </c>
      <c r="BB48">
        <v>19.970207868951469</v>
      </c>
    </row>
    <row r="49" spans="1:64">
      <c r="A49" s="22"/>
      <c r="B49" s="3" t="s">
        <v>49</v>
      </c>
      <c r="I49">
        <v>55.82224409339895</v>
      </c>
      <c r="J49">
        <v>60.295422131113597</v>
      </c>
      <c r="K49">
        <v>12.849832381605919</v>
      </c>
      <c r="L49" s="4">
        <v>14.28202278544223</v>
      </c>
      <c r="M49">
        <v>0.79214301454038594</v>
      </c>
      <c r="N49">
        <v>0.88775238845290794</v>
      </c>
      <c r="U49">
        <v>29.960712580876951</v>
      </c>
      <c r="V49">
        <v>32.039607507976051</v>
      </c>
      <c r="W49">
        <v>19.543688754711521</v>
      </c>
      <c r="X49">
        <v>21.818955871541931</v>
      </c>
      <c r="Y49">
        <v>1.7569295026102809</v>
      </c>
      <c r="Z49">
        <v>2.1492233983710318</v>
      </c>
      <c r="AG49">
        <v>13.7946417255967</v>
      </c>
      <c r="AH49">
        <v>20.00737154045256</v>
      </c>
      <c r="AI49">
        <v>5.5397904510947971</v>
      </c>
      <c r="AJ49">
        <v>8.933033428447354</v>
      </c>
      <c r="AK49">
        <v>1.4414129370455031</v>
      </c>
      <c r="AL49">
        <v>1.681375684098672</v>
      </c>
      <c r="AS49">
        <v>23.3782087417867</v>
      </c>
      <c r="AT49">
        <v>27.11735554263478</v>
      </c>
      <c r="AU49">
        <v>4.7169814605684186</v>
      </c>
      <c r="AV49">
        <v>5.5314694554661807</v>
      </c>
      <c r="AW49">
        <v>21.6988364426972</v>
      </c>
      <c r="AX49">
        <v>20.065676560698321</v>
      </c>
      <c r="AY49">
        <v>15.60336901081301</v>
      </c>
      <c r="AZ49">
        <v>16.867891988769451</v>
      </c>
      <c r="BA49">
        <v>20.020970490238248</v>
      </c>
      <c r="BB49">
        <v>20.18962942301566</v>
      </c>
    </row>
    <row r="50" spans="1:64">
      <c r="A50" s="22"/>
      <c r="B50" s="3" t="s">
        <v>50</v>
      </c>
      <c r="I50">
        <v>52.532261349827813</v>
      </c>
      <c r="J50">
        <v>54.741153936614701</v>
      </c>
      <c r="K50">
        <v>10.358849902398751</v>
      </c>
      <c r="L50" s="4">
        <v>12.48365195622271</v>
      </c>
      <c r="M50">
        <v>0.7822886380077394</v>
      </c>
      <c r="N50">
        <v>0.8529265938076499</v>
      </c>
      <c r="U50">
        <v>23.37967589781908</v>
      </c>
      <c r="V50">
        <v>28.276462007144598</v>
      </c>
      <c r="W50">
        <v>11.859264469185529</v>
      </c>
      <c r="X50">
        <v>17.6792900019367</v>
      </c>
      <c r="Y50">
        <v>1.4966117740002181</v>
      </c>
      <c r="Z50">
        <v>1.890921303008021</v>
      </c>
      <c r="AG50">
        <v>8.8598185997060206</v>
      </c>
      <c r="AH50">
        <v>17.197668313955251</v>
      </c>
      <c r="AI50">
        <v>3.3253901593575499</v>
      </c>
      <c r="AJ50">
        <v>7.0574944392075256</v>
      </c>
      <c r="AK50">
        <v>1.403259525153935</v>
      </c>
      <c r="AL50">
        <v>1.6307924203532489</v>
      </c>
      <c r="AS50">
        <v>19.02167022935657</v>
      </c>
      <c r="AT50">
        <v>22.074123964666459</v>
      </c>
      <c r="AU50">
        <v>3.495559241483154</v>
      </c>
      <c r="AV50">
        <v>4.3610094242475856</v>
      </c>
      <c r="AW50">
        <v>20.393832961379552</v>
      </c>
      <c r="AX50">
        <v>19.35049958025305</v>
      </c>
      <c r="AY50">
        <v>12.408211262106949</v>
      </c>
      <c r="AZ50">
        <v>15.942799824745959</v>
      </c>
      <c r="BA50">
        <v>12.27559026393825</v>
      </c>
      <c r="BB50">
        <v>19.274841116409569</v>
      </c>
    </row>
    <row r="51" spans="1:64">
      <c r="A51" s="22" t="s">
        <v>1578</v>
      </c>
      <c r="B51" s="3" t="s">
        <v>44</v>
      </c>
      <c r="I51">
        <v>78.444370678873824</v>
      </c>
      <c r="J51">
        <v>83.283744262418324</v>
      </c>
      <c r="K51">
        <v>31.960662026779591</v>
      </c>
      <c r="L51" s="4">
        <v>33.965646545062441</v>
      </c>
      <c r="M51">
        <v>9.9870270263472491</v>
      </c>
      <c r="N51">
        <v>7.6065820929367058</v>
      </c>
      <c r="U51">
        <v>64.425752306101046</v>
      </c>
      <c r="V51">
        <v>53.178914658131681</v>
      </c>
      <c r="W51">
        <v>56.681505262651378</v>
      </c>
      <c r="X51">
        <v>42.952368992247479</v>
      </c>
      <c r="Y51">
        <v>9.4764193228554667</v>
      </c>
      <c r="Z51">
        <v>7.6966117880342839</v>
      </c>
      <c r="AS51">
        <v>34.95384973178998</v>
      </c>
      <c r="AT51">
        <v>45.882134047845142</v>
      </c>
      <c r="AU51">
        <v>16.94324323750179</v>
      </c>
      <c r="AV51">
        <v>19.595274120802429</v>
      </c>
      <c r="AW51">
        <v>15.55603585544889</v>
      </c>
      <c r="AX51">
        <v>17.589859956982469</v>
      </c>
      <c r="AY51">
        <v>49.070550051868793</v>
      </c>
      <c r="AZ51">
        <v>38.949592929541538</v>
      </c>
      <c r="BA51">
        <v>47.387212537842117</v>
      </c>
      <c r="BB51">
        <v>30.28049128923011</v>
      </c>
    </row>
    <row r="52" spans="1:64">
      <c r="A52" s="22"/>
      <c r="B52" s="3" t="s">
        <v>45</v>
      </c>
      <c r="I52">
        <v>80.571341271955021</v>
      </c>
      <c r="J52">
        <v>81.194919736837278</v>
      </c>
      <c r="K52">
        <v>38.107564278904853</v>
      </c>
      <c r="L52" s="4">
        <v>33.525258719023739</v>
      </c>
      <c r="M52">
        <v>7.5049153936464759</v>
      </c>
      <c r="N52">
        <v>6.9786355900455286</v>
      </c>
      <c r="U52">
        <v>45.637373082376037</v>
      </c>
      <c r="V52">
        <v>51.138662684520597</v>
      </c>
      <c r="W52">
        <v>35.971880295735978</v>
      </c>
      <c r="X52">
        <v>41.452654180801993</v>
      </c>
      <c r="Y52">
        <v>7.907119056274543</v>
      </c>
      <c r="Z52">
        <v>7.8755410027469601</v>
      </c>
      <c r="AS52">
        <v>51.187271284775598</v>
      </c>
      <c r="AT52">
        <v>45.267076135302737</v>
      </c>
      <c r="AU52">
        <v>22.46243651896096</v>
      </c>
      <c r="AV52">
        <v>19.504321142433358</v>
      </c>
      <c r="AW52">
        <v>25.118545390171391</v>
      </c>
      <c r="AX52">
        <v>17.782601290533901</v>
      </c>
      <c r="AY52">
        <v>37.504656276274133</v>
      </c>
      <c r="AZ52">
        <v>36.431468185176342</v>
      </c>
      <c r="BA52">
        <v>28.985079930545929</v>
      </c>
      <c r="BB52">
        <v>27.800103671238698</v>
      </c>
    </row>
    <row r="53" spans="1:64">
      <c r="A53" s="22"/>
      <c r="B53" s="3" t="s">
        <v>46</v>
      </c>
      <c r="I53">
        <v>64.482526686555971</v>
      </c>
      <c r="J53">
        <v>74.824873439228014</v>
      </c>
      <c r="K53">
        <v>25.905324748285111</v>
      </c>
      <c r="L53" s="4">
        <v>31.054826809927778</v>
      </c>
      <c r="M53">
        <v>5.2853248647166424</v>
      </c>
      <c r="N53">
        <v>6.585769913352121</v>
      </c>
      <c r="U53">
        <v>44.054895530080572</v>
      </c>
      <c r="V53">
        <v>48.380197971341893</v>
      </c>
      <c r="W53">
        <v>35.585126376328553</v>
      </c>
      <c r="X53">
        <v>38.312485724542988</v>
      </c>
      <c r="Y53">
        <v>6.3004578527062964</v>
      </c>
      <c r="Z53">
        <v>7.128142003385336</v>
      </c>
      <c r="AS53">
        <v>36.702706592320723</v>
      </c>
      <c r="AT53">
        <v>42.364815918758772</v>
      </c>
      <c r="AU53">
        <v>17.629445191899158</v>
      </c>
      <c r="AV53">
        <v>18.560480029822859</v>
      </c>
      <c r="AW53">
        <v>13.84610079051382</v>
      </c>
      <c r="AX53">
        <v>15.177108287428471</v>
      </c>
      <c r="AY53">
        <v>30.906503821354619</v>
      </c>
      <c r="AZ53">
        <v>35.036787588293819</v>
      </c>
      <c r="BA53">
        <v>27.897829053488699</v>
      </c>
      <c r="BB53">
        <v>27.157850361200389</v>
      </c>
    </row>
    <row r="54" spans="1:64">
      <c r="A54" s="22"/>
      <c r="B54" s="3" t="s">
        <v>47</v>
      </c>
      <c r="I54">
        <v>68.156153711189376</v>
      </c>
      <c r="J54">
        <v>72.729184876393276</v>
      </c>
      <c r="K54">
        <v>25.528480237117591</v>
      </c>
      <c r="L54" s="4">
        <v>29.679782579655281</v>
      </c>
      <c r="M54">
        <v>7.1578971243433411</v>
      </c>
      <c r="N54">
        <v>6.6339408391366943</v>
      </c>
      <c r="U54">
        <v>45.600477428830239</v>
      </c>
      <c r="V54">
        <v>47.24770912305226</v>
      </c>
      <c r="W54">
        <v>32.42491497425511</v>
      </c>
      <c r="X54">
        <v>35.365425480691407</v>
      </c>
      <c r="Y54">
        <v>6.2414765636284786</v>
      </c>
      <c r="Z54">
        <v>6.7579820469059086</v>
      </c>
      <c r="AS54">
        <v>33.997225919194733</v>
      </c>
      <c r="AT54">
        <v>37.015276591810633</v>
      </c>
      <c r="AU54">
        <v>15.34943856942497</v>
      </c>
      <c r="AV54">
        <v>16.596383769356311</v>
      </c>
      <c r="AW54">
        <v>13.77176422480076</v>
      </c>
      <c r="AX54">
        <v>15.392391253484931</v>
      </c>
      <c r="AY54">
        <v>22.045303193601299</v>
      </c>
      <c r="AZ54">
        <v>33.347944149297753</v>
      </c>
      <c r="BA54">
        <v>13.018982715142441</v>
      </c>
      <c r="BB54">
        <v>25.60915002302</v>
      </c>
    </row>
    <row r="55" spans="1:64">
      <c r="A55" s="22"/>
      <c r="B55" s="3" t="s">
        <v>48</v>
      </c>
      <c r="I55">
        <v>72.881336620233455</v>
      </c>
      <c r="J55">
        <v>71.208539968803748</v>
      </c>
      <c r="K55">
        <v>28.533338982747871</v>
      </c>
      <c r="L55" s="4">
        <v>28.763114967681801</v>
      </c>
      <c r="M55">
        <v>7.4858719637929028</v>
      </c>
      <c r="N55">
        <v>6.643331418737267</v>
      </c>
      <c r="U55">
        <v>36.063749189503952</v>
      </c>
      <c r="V55">
        <v>44.685875700627989</v>
      </c>
      <c r="W55">
        <v>22.614823945981868</v>
      </c>
      <c r="X55">
        <v>31.98955890904454</v>
      </c>
      <c r="Y55">
        <v>4.9903373971797844</v>
      </c>
      <c r="Z55">
        <v>6.3259065621534987</v>
      </c>
      <c r="AS55">
        <v>37.910723371324053</v>
      </c>
      <c r="AT55">
        <v>36.687524590236592</v>
      </c>
      <c r="AU55">
        <v>15.78136681253531</v>
      </c>
      <c r="AV55">
        <v>15.73081838129435</v>
      </c>
      <c r="AW55">
        <v>17.823988595865991</v>
      </c>
      <c r="AX55">
        <v>15.86812489090179</v>
      </c>
      <c r="AY55">
        <v>40.622726311436672</v>
      </c>
      <c r="AZ55">
        <v>33.788718897751458</v>
      </c>
      <c r="BA55">
        <v>26.729339741132719</v>
      </c>
      <c r="BB55">
        <v>27.044911775993562</v>
      </c>
    </row>
    <row r="56" spans="1:64">
      <c r="A56" s="22"/>
      <c r="B56" s="3" t="s">
        <v>49</v>
      </c>
      <c r="I56">
        <v>73.267888942210362</v>
      </c>
      <c r="J56">
        <v>76.944099714045734</v>
      </c>
      <c r="K56">
        <v>30.138166821543599</v>
      </c>
      <c r="L56" s="4">
        <v>31.469485623168531</v>
      </c>
      <c r="M56">
        <v>7.5478603122694734</v>
      </c>
      <c r="N56">
        <v>6.8922365501325027</v>
      </c>
      <c r="U56">
        <v>46.83731793979743</v>
      </c>
      <c r="V56">
        <v>49.051926379096763</v>
      </c>
      <c r="W56">
        <v>36.277720114753308</v>
      </c>
      <c r="X56">
        <v>38.067622342217632</v>
      </c>
      <c r="Y56">
        <v>6.9544653126899334</v>
      </c>
      <c r="Z56">
        <v>7.1725175838256234</v>
      </c>
      <c r="AS56">
        <v>38.706767715589812</v>
      </c>
      <c r="AT56">
        <v>41.741780480980673</v>
      </c>
      <c r="AU56">
        <v>17.366135752652252</v>
      </c>
      <c r="AV56">
        <v>18.059156429041749</v>
      </c>
      <c r="AW56">
        <v>17.285374218812851</v>
      </c>
      <c r="AX56">
        <v>16.349420006855361</v>
      </c>
      <c r="AY56">
        <v>35.762865581426119</v>
      </c>
      <c r="AZ56">
        <v>35.490547430468787</v>
      </c>
      <c r="BA56">
        <v>27.944807938714789</v>
      </c>
      <c r="BB56">
        <v>27.422766930104469</v>
      </c>
    </row>
    <row r="57" spans="1:64">
      <c r="A57" s="22"/>
      <c r="B57" s="3" t="s">
        <v>50</v>
      </c>
      <c r="I57">
        <v>70.960550924052413</v>
      </c>
      <c r="J57">
        <v>72.179753187718319</v>
      </c>
      <c r="K57">
        <v>26.855544454223011</v>
      </c>
      <c r="L57" s="4">
        <v>29.26517994553177</v>
      </c>
      <c r="M57">
        <v>7.3814642650606919</v>
      </c>
      <c r="N57">
        <v>6.6417857967320586</v>
      </c>
      <c r="U57">
        <v>40.728416846318517</v>
      </c>
      <c r="V57">
        <v>46.067686259513543</v>
      </c>
      <c r="W57">
        <v>27.566337742847619</v>
      </c>
      <c r="X57">
        <v>33.725263585515442</v>
      </c>
      <c r="Y57">
        <v>5.686185660602658</v>
      </c>
      <c r="Z57">
        <v>6.5498612119613986</v>
      </c>
      <c r="AS57">
        <v>35.502145854797718</v>
      </c>
      <c r="AT57">
        <v>36.899324701981499</v>
      </c>
      <c r="AU57">
        <v>15.48066095914009</v>
      </c>
      <c r="AV57">
        <v>16.17328958987164</v>
      </c>
      <c r="AW57">
        <v>16.026105827054671</v>
      </c>
      <c r="AX57">
        <v>15.6496114923606</v>
      </c>
      <c r="AY57">
        <v>31.651997948344992</v>
      </c>
      <c r="AZ57">
        <v>33.541596210392562</v>
      </c>
      <c r="BA57">
        <v>20.26218167843027</v>
      </c>
      <c r="BB57">
        <v>26.319728697995401</v>
      </c>
    </row>
    <row r="58" spans="1:64">
      <c r="A58" s="22" t="s">
        <v>1580</v>
      </c>
      <c r="B58" s="3" t="s">
        <v>44</v>
      </c>
      <c r="C58">
        <v>46.301811175424362</v>
      </c>
      <c r="D58">
        <v>51.848281835502632</v>
      </c>
      <c r="E58">
        <v>40.283200605142568</v>
      </c>
      <c r="F58">
        <v>47.584179263034358</v>
      </c>
      <c r="G58">
        <v>33.251810615302233</v>
      </c>
      <c r="H58">
        <v>42.805187451869713</v>
      </c>
      <c r="I58">
        <v>40.16887332695137</v>
      </c>
      <c r="J58">
        <v>40.187261661230643</v>
      </c>
      <c r="K58">
        <v>37.252154786306669</v>
      </c>
      <c r="L58" s="4">
        <v>38.70141096285073</v>
      </c>
      <c r="M58">
        <v>33.558393890926489</v>
      </c>
      <c r="N58">
        <v>34.189337638874697</v>
      </c>
      <c r="Q58">
        <v>35.85026607248237</v>
      </c>
      <c r="R58">
        <v>37.694857456880399</v>
      </c>
      <c r="S58">
        <v>29.434043431585941</v>
      </c>
      <c r="T58">
        <v>31.322177590012139</v>
      </c>
      <c r="U58">
        <v>48.018124221118242</v>
      </c>
      <c r="V58">
        <v>48.093661081728428</v>
      </c>
      <c r="W58">
        <v>35.277678964949857</v>
      </c>
      <c r="X58">
        <v>36.185526922197752</v>
      </c>
      <c r="Y58">
        <v>38.477668578762923</v>
      </c>
      <c r="Z58">
        <v>37.949392656122619</v>
      </c>
      <c r="AA58">
        <v>36.619063997112008</v>
      </c>
      <c r="AB58">
        <v>38.873058937326547</v>
      </c>
      <c r="AC58">
        <v>30.726570162570539</v>
      </c>
      <c r="AD58">
        <v>32.845943436709248</v>
      </c>
      <c r="AE58">
        <v>24.303765140665789</v>
      </c>
      <c r="AF58">
        <v>27.64129218337105</v>
      </c>
      <c r="AG58">
        <v>38.177924188017599</v>
      </c>
      <c r="AH58">
        <v>39.046127781925698</v>
      </c>
      <c r="AI58">
        <v>39.363847702569167</v>
      </c>
      <c r="AJ58">
        <v>39.683332449888447</v>
      </c>
      <c r="AK58">
        <v>35.548681218054462</v>
      </c>
      <c r="AL58">
        <v>35.424134774016139</v>
      </c>
      <c r="AO58">
        <v>41.713764177009637</v>
      </c>
      <c r="AP58">
        <v>41.013814279242062</v>
      </c>
      <c r="AQ58">
        <v>34.175990360086352</v>
      </c>
      <c r="AR58">
        <v>36.188670407931539</v>
      </c>
      <c r="AU58">
        <v>35.693617963194257</v>
      </c>
      <c r="AV58">
        <v>35.756855476288159</v>
      </c>
      <c r="AW58">
        <v>9.627118139008914</v>
      </c>
      <c r="AX58">
        <v>11.54846917504897</v>
      </c>
      <c r="AY58">
        <v>45.039238444949262</v>
      </c>
      <c r="AZ58">
        <v>48.331284059266189</v>
      </c>
      <c r="BC58">
        <v>46.697116658013037</v>
      </c>
      <c r="BD58">
        <v>46.492751365751793</v>
      </c>
      <c r="BE58">
        <v>48.70039177326975</v>
      </c>
      <c r="BF58">
        <v>49.512831533569553</v>
      </c>
      <c r="BG58">
        <v>45.131727395042972</v>
      </c>
      <c r="BH58">
        <v>44.013393489050401</v>
      </c>
      <c r="BI58">
        <v>53.153403032951253</v>
      </c>
      <c r="BJ58">
        <v>47.980144203678201</v>
      </c>
      <c r="BK58">
        <v>43.651610188887886</v>
      </c>
      <c r="BL58">
        <v>43.223250546826392</v>
      </c>
    </row>
    <row r="59" spans="1:64">
      <c r="A59" s="22"/>
      <c r="B59" s="3" t="s">
        <v>45</v>
      </c>
      <c r="C59">
        <v>43.625100655647998</v>
      </c>
      <c r="D59">
        <v>51.552228043275498</v>
      </c>
      <c r="E59">
        <v>37.779971133677677</v>
      </c>
      <c r="F59">
        <v>46.809661223243928</v>
      </c>
      <c r="G59">
        <v>32.205752984277943</v>
      </c>
      <c r="H59">
        <v>42.175083588793029</v>
      </c>
      <c r="I59">
        <v>38.73292777822477</v>
      </c>
      <c r="J59">
        <v>40.726955714335993</v>
      </c>
      <c r="K59">
        <v>40.602020900952382</v>
      </c>
      <c r="L59" s="4">
        <v>40.867798687071947</v>
      </c>
      <c r="M59">
        <v>35.086012985211248</v>
      </c>
      <c r="N59">
        <v>35.239674589485659</v>
      </c>
      <c r="Q59">
        <v>38.582012688901038</v>
      </c>
      <c r="R59">
        <v>39.143514336274897</v>
      </c>
      <c r="S59">
        <v>32.736107764536563</v>
      </c>
      <c r="T59">
        <v>33.1468525859338</v>
      </c>
      <c r="U59">
        <v>48.863568874920652</v>
      </c>
      <c r="V59">
        <v>50.612560489148073</v>
      </c>
      <c r="W59">
        <v>36.873926115570093</v>
      </c>
      <c r="X59">
        <v>37.761989705579992</v>
      </c>
      <c r="Y59">
        <v>35.901873000507877</v>
      </c>
      <c r="Z59">
        <v>37.35742691802615</v>
      </c>
      <c r="AA59">
        <v>37.117683180304709</v>
      </c>
      <c r="AB59">
        <v>39.260899440083357</v>
      </c>
      <c r="AC59">
        <v>30.695384596241169</v>
      </c>
      <c r="AD59">
        <v>32.748989166785158</v>
      </c>
      <c r="AE59">
        <v>26.969722892936481</v>
      </c>
      <c r="AF59">
        <v>28.58800584733271</v>
      </c>
      <c r="AG59">
        <v>44.175419727775633</v>
      </c>
      <c r="AH59">
        <v>42.560333988030017</v>
      </c>
      <c r="AI59">
        <v>44.657000067919249</v>
      </c>
      <c r="AJ59">
        <v>43.663461499461313</v>
      </c>
      <c r="AK59">
        <v>39.788184903111564</v>
      </c>
      <c r="AL59">
        <v>38.906206024127997</v>
      </c>
      <c r="AO59">
        <v>38.588237836382362</v>
      </c>
      <c r="AP59">
        <v>42.427145971004947</v>
      </c>
      <c r="AQ59">
        <v>34.053317839828239</v>
      </c>
      <c r="AR59">
        <v>37.473153393333227</v>
      </c>
      <c r="AU59">
        <v>34.957041965903208</v>
      </c>
      <c r="AV59">
        <v>36.245749901819373</v>
      </c>
      <c r="AW59">
        <v>14.39520491821358</v>
      </c>
      <c r="AX59">
        <v>11.567363616975509</v>
      </c>
      <c r="AY59">
        <v>42.781865001555268</v>
      </c>
      <c r="AZ59">
        <v>48.222775434960162</v>
      </c>
      <c r="BC59">
        <v>44.903241537269821</v>
      </c>
      <c r="BD59">
        <v>46.714419375155451</v>
      </c>
      <c r="BE59">
        <v>51.089097337181741</v>
      </c>
      <c r="BF59">
        <v>50.384535068026508</v>
      </c>
      <c r="BG59">
        <v>44.501305297836844</v>
      </c>
      <c r="BH59">
        <v>44.758965966110381</v>
      </c>
      <c r="BI59">
        <v>41.294902874403533</v>
      </c>
      <c r="BJ59">
        <v>47.542746734152793</v>
      </c>
      <c r="BK59">
        <v>36.439175721237312</v>
      </c>
      <c r="BL59">
        <v>41.93019706782583</v>
      </c>
    </row>
    <row r="60" spans="1:64">
      <c r="A60" s="22"/>
      <c r="B60" s="3" t="s">
        <v>46</v>
      </c>
      <c r="C60">
        <v>45.206660632958872</v>
      </c>
      <c r="D60">
        <v>52.085784735529181</v>
      </c>
      <c r="E60">
        <v>43.767739335370727</v>
      </c>
      <c r="F60">
        <v>49.485116317479971</v>
      </c>
      <c r="G60">
        <v>32.885379869618411</v>
      </c>
      <c r="H60">
        <v>42.446044906547627</v>
      </c>
      <c r="I60">
        <v>41.881926982399797</v>
      </c>
      <c r="J60">
        <v>41.436976216261257</v>
      </c>
      <c r="K60">
        <v>42.177759469164343</v>
      </c>
      <c r="L60" s="4">
        <v>41.920073707382308</v>
      </c>
      <c r="M60">
        <v>38.120202257680027</v>
      </c>
      <c r="N60">
        <v>37.553343120884669</v>
      </c>
      <c r="Q60">
        <v>39.961631751578523</v>
      </c>
      <c r="R60">
        <v>40.854115630193853</v>
      </c>
      <c r="S60">
        <v>34.70525507646478</v>
      </c>
      <c r="T60">
        <v>34.301106606780444</v>
      </c>
      <c r="U60">
        <v>50.526550619690617</v>
      </c>
      <c r="V60">
        <v>52.347239560609907</v>
      </c>
      <c r="W60">
        <v>38.04197762851306</v>
      </c>
      <c r="X60">
        <v>38.614017011990541</v>
      </c>
      <c r="Y60">
        <v>36.053022325638032</v>
      </c>
      <c r="Z60">
        <v>37.630468067830847</v>
      </c>
      <c r="AA60">
        <v>39.48288585396795</v>
      </c>
      <c r="AB60">
        <v>40.467750731901049</v>
      </c>
      <c r="AC60">
        <v>32.190533432067909</v>
      </c>
      <c r="AD60">
        <v>33.722514790849047</v>
      </c>
      <c r="AE60">
        <v>30.025288817853909</v>
      </c>
      <c r="AF60">
        <v>29.998150956373269</v>
      </c>
      <c r="AG60">
        <v>41.353300275782871</v>
      </c>
      <c r="AH60">
        <v>42.289672144076292</v>
      </c>
      <c r="AI60">
        <v>42.775885868830002</v>
      </c>
      <c r="AJ60">
        <v>43.598764835537182</v>
      </c>
      <c r="AK60">
        <v>40.026466046762273</v>
      </c>
      <c r="AL60">
        <v>39.137192773242226</v>
      </c>
      <c r="AO60">
        <v>45.686691379676873</v>
      </c>
      <c r="AP60">
        <v>46.900563781789579</v>
      </c>
      <c r="AQ60">
        <v>40.987541278940562</v>
      </c>
      <c r="AR60">
        <v>41.290638890896773</v>
      </c>
      <c r="AU60">
        <v>37.094499627883643</v>
      </c>
      <c r="AV60">
        <v>37.388054092967323</v>
      </c>
      <c r="AW60">
        <v>7.7586055215314103</v>
      </c>
      <c r="AX60">
        <v>9.0691147492330622</v>
      </c>
      <c r="AY60">
        <v>50.560734945845198</v>
      </c>
      <c r="AZ60">
        <v>49.723273900802432</v>
      </c>
      <c r="BC60">
        <v>40.182469037127831</v>
      </c>
      <c r="BD60">
        <v>46.415944605675243</v>
      </c>
      <c r="BE60">
        <v>43.175454117523643</v>
      </c>
      <c r="BF60">
        <v>49.864808720741038</v>
      </c>
      <c r="BG60">
        <v>38.587260398376067</v>
      </c>
      <c r="BH60">
        <v>44.14665352390341</v>
      </c>
      <c r="BI60">
        <v>38.532927971929951</v>
      </c>
      <c r="BJ60">
        <v>47.844738864165343</v>
      </c>
      <c r="BK60">
        <v>34.846917249165728</v>
      </c>
      <c r="BL60">
        <v>42.144082345608183</v>
      </c>
    </row>
    <row r="61" spans="1:64">
      <c r="A61" s="22"/>
      <c r="B61" s="3" t="s">
        <v>47</v>
      </c>
      <c r="C61">
        <v>43.148055817778172</v>
      </c>
      <c r="D61">
        <v>51.795041963710638</v>
      </c>
      <c r="E61">
        <v>41.432368962141162</v>
      </c>
      <c r="F61">
        <v>49.335022951891709</v>
      </c>
      <c r="G61">
        <v>36.104176733813802</v>
      </c>
      <c r="H61">
        <v>43.127317931123528</v>
      </c>
      <c r="I61">
        <v>39.926247615354633</v>
      </c>
      <c r="J61">
        <v>41.372382038223712</v>
      </c>
      <c r="K61">
        <v>39.158981664747827</v>
      </c>
      <c r="L61" s="4">
        <v>41.900919912459848</v>
      </c>
      <c r="M61">
        <v>36.308720250654133</v>
      </c>
      <c r="N61">
        <v>37.510387811689917</v>
      </c>
      <c r="Q61">
        <v>42.776965339800242</v>
      </c>
      <c r="R61">
        <v>41.384134467527637</v>
      </c>
      <c r="S61">
        <v>36.599584192529399</v>
      </c>
      <c r="T61">
        <v>34.73509487620143</v>
      </c>
      <c r="U61">
        <v>52.501835939006973</v>
      </c>
      <c r="V61">
        <v>53.824890230920673</v>
      </c>
      <c r="W61">
        <v>37.590749428486497</v>
      </c>
      <c r="X61">
        <v>38.942279858308858</v>
      </c>
      <c r="Y61">
        <v>38.518840966502388</v>
      </c>
      <c r="Z61">
        <v>39.96965899831968</v>
      </c>
      <c r="AA61">
        <v>39.697198226301389</v>
      </c>
      <c r="AB61">
        <v>42.312194854321937</v>
      </c>
      <c r="AC61">
        <v>33.181783461519792</v>
      </c>
      <c r="AD61">
        <v>36.052008946315048</v>
      </c>
      <c r="AE61">
        <v>28.327610390651959</v>
      </c>
      <c r="AF61">
        <v>31.151522505768391</v>
      </c>
      <c r="AG61">
        <v>42.940152109213251</v>
      </c>
      <c r="AH61">
        <v>42.490703131466702</v>
      </c>
      <c r="AI61">
        <v>44.570145796572078</v>
      </c>
      <c r="AJ61">
        <v>43.739582155087831</v>
      </c>
      <c r="AK61">
        <v>40.975322502982337</v>
      </c>
      <c r="AL61">
        <v>38.975267491927013</v>
      </c>
      <c r="AO61">
        <v>45.588388954927943</v>
      </c>
      <c r="AP61">
        <v>47.83063345098423</v>
      </c>
      <c r="AQ61">
        <v>41.335631476616634</v>
      </c>
      <c r="AR61">
        <v>42.537068552364858</v>
      </c>
      <c r="AU61">
        <v>43.035720772316047</v>
      </c>
      <c r="AV61">
        <v>39.73390917826508</v>
      </c>
      <c r="AW61">
        <v>6.8433699800943106</v>
      </c>
      <c r="AX61">
        <v>8.5040114352607787</v>
      </c>
      <c r="AY61">
        <v>47.676120644265033</v>
      </c>
      <c r="AZ61">
        <v>49.05061924750953</v>
      </c>
      <c r="BC61">
        <v>46.373446231171037</v>
      </c>
      <c r="BD61">
        <v>47.186524701553331</v>
      </c>
      <c r="BE61">
        <v>51.241779254772119</v>
      </c>
      <c r="BF61">
        <v>50.747640319056323</v>
      </c>
      <c r="BG61">
        <v>44.97965432974631</v>
      </c>
      <c r="BH61">
        <v>45.237714466108272</v>
      </c>
      <c r="BI61">
        <v>55.62744985561271</v>
      </c>
      <c r="BJ61">
        <v>49.119088062378999</v>
      </c>
      <c r="BK61">
        <v>46.725495586348892</v>
      </c>
      <c r="BL61">
        <v>42.829039824059123</v>
      </c>
    </row>
    <row r="62" spans="1:64">
      <c r="A62" s="22"/>
      <c r="B62" s="3" t="s">
        <v>48</v>
      </c>
      <c r="C62">
        <v>49.159086327181058</v>
      </c>
      <c r="D62">
        <v>52.7442534110357</v>
      </c>
      <c r="E62">
        <v>46.72470171032343</v>
      </c>
      <c r="F62">
        <v>49.983851199304979</v>
      </c>
      <c r="G62">
        <v>42.207205121162779</v>
      </c>
      <c r="H62">
        <v>46.414026008053114</v>
      </c>
      <c r="I62">
        <v>40.685998180802031</v>
      </c>
      <c r="J62">
        <v>40.956435425205029</v>
      </c>
      <c r="K62">
        <v>46.859473416944631</v>
      </c>
      <c r="L62" s="4">
        <v>42.247558599161401</v>
      </c>
      <c r="M62">
        <v>39.947096456865189</v>
      </c>
      <c r="N62">
        <v>37.212477952738723</v>
      </c>
      <c r="Q62">
        <v>45.713458231763077</v>
      </c>
      <c r="R62">
        <v>41.156250885176711</v>
      </c>
      <c r="S62">
        <v>36.901477067088067</v>
      </c>
      <c r="T62">
        <v>34.22758068978608</v>
      </c>
      <c r="U62">
        <v>55.809773681805702</v>
      </c>
      <c r="V62">
        <v>54.614077533028677</v>
      </c>
      <c r="W62">
        <v>41.993415434044643</v>
      </c>
      <c r="X62">
        <v>39.411222675928798</v>
      </c>
      <c r="Y62">
        <v>43.712860648416282</v>
      </c>
      <c r="Z62">
        <v>41.869823787406929</v>
      </c>
      <c r="AA62">
        <v>45.024202060572883</v>
      </c>
      <c r="AB62">
        <v>44.132897048748269</v>
      </c>
      <c r="AC62">
        <v>39.530024917777347</v>
      </c>
      <c r="AD62">
        <v>38.512501978190308</v>
      </c>
      <c r="AE62">
        <v>35.264684730848863</v>
      </c>
      <c r="AF62">
        <v>33.106747101962057</v>
      </c>
      <c r="AG62">
        <v>43.86024058543957</v>
      </c>
      <c r="AH62">
        <v>43.619075813251811</v>
      </c>
      <c r="AI62">
        <v>45.13833856700073</v>
      </c>
      <c r="AJ62">
        <v>44.806152498052043</v>
      </c>
      <c r="AK62">
        <v>39.545210942902933</v>
      </c>
      <c r="AL62">
        <v>39.306743882621923</v>
      </c>
      <c r="AO62">
        <v>50.282660398169007</v>
      </c>
      <c r="AP62">
        <v>48.923126963513972</v>
      </c>
      <c r="AQ62">
        <v>45.478905480989738</v>
      </c>
      <c r="AR62">
        <v>43.28512652264552</v>
      </c>
      <c r="AU62">
        <v>43.43548686694669</v>
      </c>
      <c r="AV62">
        <v>39.762108755171766</v>
      </c>
      <c r="AW62">
        <v>7.2681725836502684</v>
      </c>
      <c r="AX62">
        <v>8.1354708260413258</v>
      </c>
      <c r="AY62">
        <v>52.401276157834651</v>
      </c>
      <c r="AZ62">
        <v>48.022132585236697</v>
      </c>
      <c r="BC62">
        <v>52.139165520119768</v>
      </c>
      <c r="BD62">
        <v>47.651298240476542</v>
      </c>
      <c r="BE62">
        <v>54.070104067714269</v>
      </c>
      <c r="BF62">
        <v>51.133038830538759</v>
      </c>
      <c r="BG62">
        <v>50.799769925015468</v>
      </c>
      <c r="BH62">
        <v>46.176327372832652</v>
      </c>
      <c r="BI62">
        <v>42.037302050460369</v>
      </c>
      <c r="BJ62">
        <v>48.04156280465471</v>
      </c>
      <c r="BK62">
        <v>36.260536885435073</v>
      </c>
      <c r="BL62">
        <v>42.051979453208283</v>
      </c>
    </row>
    <row r="63" spans="1:64">
      <c r="A63" s="22"/>
      <c r="B63" s="3" t="s">
        <v>49</v>
      </c>
      <c r="C63">
        <v>45.488142921798087</v>
      </c>
      <c r="D63">
        <v>52.005117997810707</v>
      </c>
      <c r="E63">
        <v>41.997596349331111</v>
      </c>
      <c r="F63">
        <v>48.639566190990998</v>
      </c>
      <c r="G63">
        <v>35.330865064835017</v>
      </c>
      <c r="H63">
        <v>43.393531977277419</v>
      </c>
      <c r="I63">
        <v>40.279194776746529</v>
      </c>
      <c r="J63">
        <v>40.936002211051317</v>
      </c>
      <c r="K63">
        <v>41.210078047623178</v>
      </c>
      <c r="L63" s="4">
        <v>41.12755237378525</v>
      </c>
      <c r="M63">
        <v>36.60408516826741</v>
      </c>
      <c r="N63">
        <v>36.34104422273473</v>
      </c>
      <c r="Q63">
        <v>40.576866816905053</v>
      </c>
      <c r="R63">
        <v>40.046574555210697</v>
      </c>
      <c r="S63">
        <v>34.07529350644095</v>
      </c>
      <c r="T63">
        <v>33.546562469742767</v>
      </c>
      <c r="U63">
        <v>51.14397066730843</v>
      </c>
      <c r="V63">
        <v>51.898485779087153</v>
      </c>
      <c r="W63">
        <v>37.955549514312821</v>
      </c>
      <c r="X63">
        <v>38.18300723480121</v>
      </c>
      <c r="Y63">
        <v>38.5328531039655</v>
      </c>
      <c r="Z63">
        <v>38.955354085541252</v>
      </c>
      <c r="AA63">
        <v>39.588206663651803</v>
      </c>
      <c r="AB63">
        <v>41.009360202476238</v>
      </c>
      <c r="AC63">
        <v>33.264859314035348</v>
      </c>
      <c r="AD63">
        <v>34.776391663769758</v>
      </c>
      <c r="AE63">
        <v>28.978214394591401</v>
      </c>
      <c r="AF63">
        <v>30.09714371896149</v>
      </c>
      <c r="AG63">
        <v>42.101407377245792</v>
      </c>
      <c r="AH63">
        <v>42.001182571750093</v>
      </c>
      <c r="AI63">
        <v>43.301043600578247</v>
      </c>
      <c r="AJ63">
        <v>43.098258687605373</v>
      </c>
      <c r="AK63">
        <v>39.176773122762711</v>
      </c>
      <c r="AL63">
        <v>38.34990898918705</v>
      </c>
      <c r="AO63">
        <v>44.49609406519015</v>
      </c>
      <c r="AP63">
        <v>45.527838558841779</v>
      </c>
      <c r="AQ63">
        <v>39.356030910449213</v>
      </c>
      <c r="AR63">
        <v>40.252696837340338</v>
      </c>
      <c r="AU63">
        <v>38.843273439248783</v>
      </c>
      <c r="AV63">
        <v>37.777335480902337</v>
      </c>
      <c r="AW63">
        <v>9.178494228499698</v>
      </c>
      <c r="AX63">
        <v>9.7648859605119291</v>
      </c>
      <c r="AY63">
        <v>47.691847038889897</v>
      </c>
      <c r="AZ63">
        <v>48.670017045555007</v>
      </c>
      <c r="BC63">
        <v>46.101959159121193</v>
      </c>
      <c r="BD63">
        <v>46.906320099232659</v>
      </c>
      <c r="BE63">
        <v>49.604664968509788</v>
      </c>
      <c r="BF63">
        <v>50.338386755596993</v>
      </c>
      <c r="BG63">
        <v>44.80849090235899</v>
      </c>
      <c r="BH63">
        <v>44.884431455525601</v>
      </c>
      <c r="BI63">
        <v>46.129197157071552</v>
      </c>
      <c r="BJ63">
        <v>48.105656133806022</v>
      </c>
      <c r="BK63">
        <v>39.584747126214971</v>
      </c>
      <c r="BL63">
        <v>42.435709847505578</v>
      </c>
    </row>
    <row r="64" spans="1:64">
      <c r="A64" s="22"/>
      <c r="B64" s="3" t="s">
        <v>50</v>
      </c>
      <c r="C64">
        <v>46.153571072479608</v>
      </c>
      <c r="D64">
        <v>52.269647687373173</v>
      </c>
      <c r="E64">
        <v>44.078535336232299</v>
      </c>
      <c r="F64">
        <v>49.659437075598348</v>
      </c>
      <c r="G64">
        <v>39.155690927488287</v>
      </c>
      <c r="H64">
        <v>44.770671969588307</v>
      </c>
      <c r="I64">
        <v>40.306122898078343</v>
      </c>
      <c r="J64">
        <v>41.164408731714367</v>
      </c>
      <c r="K64">
        <v>43.009227540846219</v>
      </c>
      <c r="L64" s="4">
        <v>42.074239255810632</v>
      </c>
      <c r="M64">
        <v>38.127908353759651</v>
      </c>
      <c r="N64">
        <v>37.361432882214316</v>
      </c>
      <c r="Q64">
        <v>44.245211785781649</v>
      </c>
      <c r="R64">
        <v>41.27019267635216</v>
      </c>
      <c r="S64">
        <v>36.750530629808729</v>
      </c>
      <c r="T64">
        <v>34.481337782993762</v>
      </c>
      <c r="U64">
        <v>54.15580481040633</v>
      </c>
      <c r="V64">
        <v>54.219483881974668</v>
      </c>
      <c r="W64">
        <v>39.79208243126557</v>
      </c>
      <c r="X64">
        <v>39.176751267118817</v>
      </c>
      <c r="Y64">
        <v>41.115850807459331</v>
      </c>
      <c r="Z64">
        <v>40.919741392863322</v>
      </c>
      <c r="AA64">
        <v>42.360700143437121</v>
      </c>
      <c r="AB64">
        <v>43.22254595153511</v>
      </c>
      <c r="AC64">
        <v>36.35590418964857</v>
      </c>
      <c r="AD64">
        <v>37.282255462252678</v>
      </c>
      <c r="AE64">
        <v>31.796147560750409</v>
      </c>
      <c r="AF64">
        <v>32.129134803865227</v>
      </c>
      <c r="AG64">
        <v>43.400196347326407</v>
      </c>
      <c r="AH64">
        <v>43.054889472359271</v>
      </c>
      <c r="AI64">
        <v>44.854242181786397</v>
      </c>
      <c r="AJ64">
        <v>44.27286732656993</v>
      </c>
      <c r="AK64">
        <v>40.260266722942617</v>
      </c>
      <c r="AL64">
        <v>39.141005687274458</v>
      </c>
      <c r="AO64">
        <v>47.935524676548482</v>
      </c>
      <c r="AP64">
        <v>48.376880207249087</v>
      </c>
      <c r="AQ64">
        <v>43.407268478803189</v>
      </c>
      <c r="AR64">
        <v>42.911097537505192</v>
      </c>
      <c r="AU64">
        <v>43.235603819631358</v>
      </c>
      <c r="AV64">
        <v>39.74800896671843</v>
      </c>
      <c r="AW64">
        <v>7.0557712818722882</v>
      </c>
      <c r="AX64">
        <v>8.3197411306510549</v>
      </c>
      <c r="AY64">
        <v>50.038698401049842</v>
      </c>
      <c r="AZ64">
        <v>48.536375916373117</v>
      </c>
      <c r="BC64">
        <v>49.256305875645403</v>
      </c>
      <c r="BD64">
        <v>47.418911471014937</v>
      </c>
      <c r="BE64">
        <v>52.655941661243197</v>
      </c>
      <c r="BF64">
        <v>50.940339574797541</v>
      </c>
      <c r="BG64">
        <v>47.889712127380889</v>
      </c>
      <c r="BH64">
        <v>45.707020919470452</v>
      </c>
      <c r="BI64">
        <v>48.832375953036532</v>
      </c>
      <c r="BJ64">
        <v>48.580325433516848</v>
      </c>
      <c r="BK64">
        <v>41.493016235892</v>
      </c>
      <c r="BL64">
        <v>42.440509638633692</v>
      </c>
    </row>
    <row r="65" spans="1:64">
      <c r="A65" s="22" t="s">
        <v>1579</v>
      </c>
      <c r="B65" s="3" t="s">
        <v>44</v>
      </c>
      <c r="I65">
        <v>2.3026812770562768</v>
      </c>
      <c r="J65">
        <v>2.7450661798810811</v>
      </c>
      <c r="K65">
        <v>0.73129329004329013</v>
      </c>
      <c r="L65" s="4">
        <v>0.76416692380624229</v>
      </c>
      <c r="M65">
        <v>0.98260869565217401</v>
      </c>
      <c r="N65">
        <v>0.78370117985583887</v>
      </c>
    </row>
    <row r="66" spans="1:64">
      <c r="A66" s="22"/>
      <c r="B66" s="3" t="s">
        <v>45</v>
      </c>
      <c r="I66">
        <v>2.9618647458983598</v>
      </c>
      <c r="J66">
        <v>2.7645553333569151</v>
      </c>
      <c r="K66">
        <v>0.99583333333333335</v>
      </c>
      <c r="L66" s="4">
        <v>0.76238592295710439</v>
      </c>
      <c r="M66">
        <v>0.38989338818531361</v>
      </c>
      <c r="N66">
        <v>0.47070380707357551</v>
      </c>
    </row>
    <row r="67" spans="1:64">
      <c r="A67" s="22"/>
      <c r="B67" s="3" t="s">
        <v>46</v>
      </c>
      <c r="I67">
        <v>2.3523550724637681</v>
      </c>
      <c r="J67">
        <v>2.6894488410389639</v>
      </c>
      <c r="K67">
        <v>0.60595238095238102</v>
      </c>
      <c r="L67" s="4">
        <v>0.70504641579034388</v>
      </c>
      <c r="M67">
        <v>0.33532894736842112</v>
      </c>
      <c r="N67">
        <v>0.392686424670391</v>
      </c>
    </row>
    <row r="68" spans="1:64">
      <c r="A68" s="22"/>
      <c r="B68" s="3" t="s">
        <v>47</v>
      </c>
      <c r="I68">
        <v>2.0063306632028031</v>
      </c>
      <c r="J68">
        <v>2.645201199942953</v>
      </c>
      <c r="K68">
        <v>0.55948251310093411</v>
      </c>
      <c r="L68" s="4">
        <v>0.68972022104904773</v>
      </c>
      <c r="M68">
        <v>0.385560305808753</v>
      </c>
      <c r="N68">
        <v>0.40565836346162032</v>
      </c>
    </row>
    <row r="69" spans="1:64">
      <c r="A69" s="22"/>
      <c r="B69" s="3" t="s">
        <v>48</v>
      </c>
      <c r="I69">
        <v>3.1661596555618301</v>
      </c>
      <c r="J69">
        <v>2.6569459221509888</v>
      </c>
      <c r="K69">
        <v>0.65957556935817785</v>
      </c>
      <c r="L69" s="4">
        <v>0.69063162125309996</v>
      </c>
      <c r="M69">
        <v>0.3414531573498964</v>
      </c>
      <c r="N69">
        <v>0.42396891903702411</v>
      </c>
    </row>
    <row r="70" spans="1:64">
      <c r="A70" s="22"/>
      <c r="B70" s="3" t="s">
        <v>49</v>
      </c>
      <c r="I70">
        <v>2.582325089667338</v>
      </c>
      <c r="J70">
        <v>2.700553180447645</v>
      </c>
      <c r="K70">
        <v>0.71042741735762338</v>
      </c>
      <c r="L70" s="4">
        <v>0.72239022097116756</v>
      </c>
      <c r="M70">
        <v>0.37392824346711501</v>
      </c>
      <c r="N70">
        <v>0.42957800665355073</v>
      </c>
    </row>
    <row r="71" spans="1:64">
      <c r="A71" s="22"/>
      <c r="B71" s="3" t="s">
        <v>50</v>
      </c>
      <c r="I71">
        <v>2.63085396678074</v>
      </c>
      <c r="J71">
        <v>2.6515252811318959</v>
      </c>
      <c r="K71">
        <v>0.60952904122955609</v>
      </c>
      <c r="L71" s="4">
        <v>0.69017592115107396</v>
      </c>
      <c r="M71">
        <v>0.36350673157932478</v>
      </c>
      <c r="N71">
        <v>0.41481364124932218</v>
      </c>
    </row>
    <row r="74" spans="1:64">
      <c r="A74" t="s">
        <v>2159</v>
      </c>
      <c r="B74" s="21" t="s">
        <v>44</v>
      </c>
      <c r="C74">
        <f>C2/C9</f>
        <v>0.44043577800584194</v>
      </c>
      <c r="D74">
        <f t="shared" ref="D74:BL78" si="0">D2/D9</f>
        <v>0.35623277605856601</v>
      </c>
      <c r="E74">
        <f t="shared" si="0"/>
        <v>0.47717720652917611</v>
      </c>
      <c r="F74">
        <f t="shared" si="0"/>
        <v>0.38761291698667111</v>
      </c>
      <c r="G74">
        <f t="shared" si="0"/>
        <v>0.66948633075885744</v>
      </c>
      <c r="H74">
        <f t="shared" si="0"/>
        <v>0.4792628532108788</v>
      </c>
      <c r="I74">
        <f t="shared" si="0"/>
        <v>0.58730007785893901</v>
      </c>
      <c r="J74">
        <f t="shared" si="0"/>
        <v>0.57546922304379744</v>
      </c>
      <c r="K74">
        <f t="shared" si="0"/>
        <v>0.77566164376087243</v>
      </c>
      <c r="L74">
        <f t="shared" si="0"/>
        <v>0.74278115429002589</v>
      </c>
      <c r="M74">
        <f t="shared" si="0"/>
        <v>0.77444470551272093</v>
      </c>
      <c r="N74">
        <f t="shared" si="0"/>
        <v>0.82710201614980572</v>
      </c>
      <c r="O74">
        <f t="shared" si="0"/>
        <v>0.57374170149765269</v>
      </c>
      <c r="P74">
        <f t="shared" si="0"/>
        <v>0.51661571645920779</v>
      </c>
      <c r="Q74">
        <f t="shared" si="0"/>
        <v>0.73274678345992428</v>
      </c>
      <c r="R74">
        <f t="shared" si="0"/>
        <v>0.69892542007892744</v>
      </c>
      <c r="S74">
        <f t="shared" si="0"/>
        <v>0.74117002565089563</v>
      </c>
      <c r="T74">
        <f t="shared" si="0"/>
        <v>0.71658901482357729</v>
      </c>
      <c r="U74">
        <f t="shared" si="0"/>
        <v>0.62586845387742351</v>
      </c>
      <c r="V74">
        <f t="shared" si="0"/>
        <v>0.53638578286321759</v>
      </c>
      <c r="W74">
        <f t="shared" si="0"/>
        <v>0.68561877687461759</v>
      </c>
      <c r="X74">
        <f t="shared" si="0"/>
        <v>0.5935209727978531</v>
      </c>
      <c r="Y74">
        <f t="shared" si="0"/>
        <v>0.91638363254083766</v>
      </c>
      <c r="Z74">
        <f t="shared" si="0"/>
        <v>0.73442840633238338</v>
      </c>
      <c r="AG74">
        <f t="shared" si="0"/>
        <v>0.57022990865236556</v>
      </c>
      <c r="AH74">
        <f t="shared" si="0"/>
        <v>0.38082233866115717</v>
      </c>
      <c r="AI74">
        <f t="shared" si="0"/>
        <v>0.81779206859592712</v>
      </c>
      <c r="AJ74">
        <f t="shared" si="0"/>
        <v>0.98992277962056319</v>
      </c>
      <c r="AK74">
        <f t="shared" si="0"/>
        <v>0.80866023878322379</v>
      </c>
      <c r="AL74">
        <f t="shared" si="0"/>
        <v>0.76708947649679204</v>
      </c>
      <c r="AY74">
        <f t="shared" si="0"/>
        <v>0.5512259354539798</v>
      </c>
      <c r="AZ74">
        <f t="shared" si="0"/>
        <v>0.50247173026924519</v>
      </c>
      <c r="BA74">
        <f t="shared" si="0"/>
        <v>0.48373322009106551</v>
      </c>
      <c r="BB74">
        <f t="shared" si="0"/>
        <v>0.45080914659980859</v>
      </c>
      <c r="BC74">
        <f t="shared" si="0"/>
        <v>0.44529750479846431</v>
      </c>
      <c r="BD74">
        <f t="shared" si="0"/>
        <v>0.48047343113576069</v>
      </c>
      <c r="BE74">
        <f t="shared" si="0"/>
        <v>0.22870145063172675</v>
      </c>
      <c r="BF74">
        <f t="shared" si="0"/>
        <v>0.24483937527603078</v>
      </c>
      <c r="BG74">
        <f t="shared" si="0"/>
        <v>0.47713291423439591</v>
      </c>
      <c r="BH74">
        <f t="shared" si="0"/>
        <v>0.45789711934250676</v>
      </c>
      <c r="BI74">
        <f t="shared" si="0"/>
        <v>0.6239753479692538</v>
      </c>
      <c r="BJ74">
        <f t="shared" si="0"/>
        <v>0.63778158963945264</v>
      </c>
      <c r="BK74">
        <f t="shared" si="0"/>
        <v>0.61214029887612698</v>
      </c>
      <c r="BL74">
        <f t="shared" si="0"/>
        <v>0.61181166141452203</v>
      </c>
    </row>
    <row r="75" spans="1:64">
      <c r="B75" s="21" t="s">
        <v>45</v>
      </c>
      <c r="C75">
        <f t="shared" ref="C75:R80" si="1">C3/C10</f>
        <v>0.47864917666759699</v>
      </c>
      <c r="D75">
        <f t="shared" si="1"/>
        <v>0.43281589335328441</v>
      </c>
      <c r="E75">
        <f t="shared" si="1"/>
        <v>0.4581935793004312</v>
      </c>
      <c r="F75">
        <f t="shared" si="1"/>
        <v>0.43908050590047165</v>
      </c>
      <c r="G75">
        <f t="shared" si="1"/>
        <v>0.68121827411167513</v>
      </c>
      <c r="H75">
        <f t="shared" si="1"/>
        <v>0.5584322597136766</v>
      </c>
      <c r="I75">
        <f t="shared" si="1"/>
        <v>0.64039165299582279</v>
      </c>
      <c r="J75">
        <f t="shared" si="1"/>
        <v>0.57070312885867891</v>
      </c>
      <c r="K75">
        <f t="shared" si="1"/>
        <v>0.77190626691733732</v>
      </c>
      <c r="L75">
        <f t="shared" si="1"/>
        <v>0.72240165441631765</v>
      </c>
      <c r="M75">
        <f t="shared" si="1"/>
        <v>0.74382650372639081</v>
      </c>
      <c r="N75">
        <f t="shared" si="1"/>
        <v>0.75995278034207203</v>
      </c>
      <c r="O75">
        <f t="shared" si="1"/>
        <v>0.54614187909125245</v>
      </c>
      <c r="P75">
        <f t="shared" si="1"/>
        <v>0.51828048220115785</v>
      </c>
      <c r="Q75">
        <f t="shared" si="1"/>
        <v>0.75534158380169658</v>
      </c>
      <c r="R75">
        <f t="shared" si="1"/>
        <v>0.6949957875442041</v>
      </c>
      <c r="S75">
        <f t="shared" si="0"/>
        <v>0.75345843858408534</v>
      </c>
      <c r="T75">
        <f t="shared" si="0"/>
        <v>0.72138004177335957</v>
      </c>
      <c r="U75">
        <f t="shared" si="0"/>
        <v>0.54455006459325439</v>
      </c>
      <c r="V75">
        <f t="shared" si="0"/>
        <v>0.58946187432505337</v>
      </c>
      <c r="W75">
        <f t="shared" si="0"/>
        <v>0.60200890198552204</v>
      </c>
      <c r="X75">
        <f t="shared" si="0"/>
        <v>0.6245502411843602</v>
      </c>
      <c r="Y75">
        <f t="shared" si="0"/>
        <v>0.79195104730524857</v>
      </c>
      <c r="Z75">
        <f t="shared" si="0"/>
        <v>0.81093128968845918</v>
      </c>
      <c r="AG75">
        <f t="shared" si="0"/>
        <v>0.32829100475564094</v>
      </c>
      <c r="AH75">
        <f t="shared" si="0"/>
        <v>0.3474489702094426</v>
      </c>
      <c r="AI75">
        <f t="shared" si="0"/>
        <v>1.9826839826839828</v>
      </c>
      <c r="AJ75">
        <f t="shared" si="0"/>
        <v>1.2446340154683608</v>
      </c>
      <c r="AK75">
        <f t="shared" si="0"/>
        <v>0.92402211755711994</v>
      </c>
      <c r="AL75">
        <f t="shared" si="0"/>
        <v>0.82796947454724346</v>
      </c>
      <c r="AY75">
        <f t="shared" si="0"/>
        <v>0.4719780736981336</v>
      </c>
      <c r="AZ75">
        <f t="shared" si="0"/>
        <v>0.46525132848079692</v>
      </c>
      <c r="BA75">
        <f t="shared" si="0"/>
        <v>0.41081014038253827</v>
      </c>
      <c r="BB75">
        <f t="shared" si="0"/>
        <v>0.40356481656427395</v>
      </c>
      <c r="BC75">
        <f t="shared" si="0"/>
        <v>0.30520112013310358</v>
      </c>
      <c r="BD75">
        <f t="shared" si="0"/>
        <v>0.46361614607746238</v>
      </c>
      <c r="BE75">
        <f t="shared" si="0"/>
        <v>0.24341463414634149</v>
      </c>
      <c r="BF75">
        <f t="shared" si="0"/>
        <v>0.25997431500293022</v>
      </c>
      <c r="BG75">
        <f t="shared" si="0"/>
        <v>0.60057108191783104</v>
      </c>
      <c r="BH75">
        <f t="shared" si="0"/>
        <v>0.46638383909033559</v>
      </c>
      <c r="BI75">
        <f t="shared" si="0"/>
        <v>0.63999233114618859</v>
      </c>
      <c r="BJ75">
        <f t="shared" si="0"/>
        <v>0.67917596435835514</v>
      </c>
      <c r="BK75">
        <f t="shared" si="0"/>
        <v>0.66627375865625471</v>
      </c>
      <c r="BL75">
        <f t="shared" si="0"/>
        <v>0.71413641326621335</v>
      </c>
    </row>
    <row r="76" spans="1:64">
      <c r="B76" s="21" t="s">
        <v>46</v>
      </c>
      <c r="C76">
        <f t="shared" si="1"/>
        <v>0.46507566938300332</v>
      </c>
      <c r="D76">
        <f t="shared" si="0"/>
        <v>0.41049477750329749</v>
      </c>
      <c r="E76">
        <f t="shared" si="0"/>
        <v>0.4180894108358828</v>
      </c>
      <c r="F76">
        <f t="shared" si="0"/>
        <v>0.42948229959449097</v>
      </c>
      <c r="G76">
        <f t="shared" si="0"/>
        <v>0.55861673123834121</v>
      </c>
      <c r="H76">
        <f t="shared" si="0"/>
        <v>0.5315728388597003</v>
      </c>
      <c r="I76">
        <f t="shared" si="0"/>
        <v>0.51489694905993244</v>
      </c>
      <c r="J76">
        <f t="shared" si="0"/>
        <v>0.55988280087555664</v>
      </c>
      <c r="K76">
        <f t="shared" si="0"/>
        <v>0.69438448003456665</v>
      </c>
      <c r="L76">
        <f t="shared" si="0"/>
        <v>0.71745989087229411</v>
      </c>
      <c r="M76">
        <f t="shared" si="0"/>
        <v>0.68903932407179735</v>
      </c>
      <c r="N76">
        <f t="shared" si="0"/>
        <v>0.73237293940854131</v>
      </c>
      <c r="O76">
        <f t="shared" si="0"/>
        <v>0.52345996354197044</v>
      </c>
      <c r="P76">
        <f t="shared" si="0"/>
        <v>0.51385290245357718</v>
      </c>
      <c r="Q76">
        <f t="shared" si="0"/>
        <v>0.65652125340844381</v>
      </c>
      <c r="R76">
        <f t="shared" si="0"/>
        <v>0.66911806847889432</v>
      </c>
      <c r="S76">
        <f t="shared" si="0"/>
        <v>0.71974910393827995</v>
      </c>
      <c r="T76">
        <f t="shared" si="0"/>
        <v>0.70938949225165082</v>
      </c>
      <c r="U76">
        <f t="shared" si="0"/>
        <v>0.72356441438512065</v>
      </c>
      <c r="V76">
        <f t="shared" si="0"/>
        <v>0.59922573927453437</v>
      </c>
      <c r="W76">
        <f t="shared" si="0"/>
        <v>0.79267966871493545</v>
      </c>
      <c r="X76">
        <f t="shared" si="0"/>
        <v>0.64028185719371</v>
      </c>
      <c r="Y76">
        <f t="shared" si="0"/>
        <v>1.1696700859439983</v>
      </c>
      <c r="Z76">
        <f t="shared" si="0"/>
        <v>0.86527533680632873</v>
      </c>
      <c r="AG76">
        <f t="shared" si="0"/>
        <v>0.47961359093937367</v>
      </c>
      <c r="AH76">
        <f t="shared" si="0"/>
        <v>0.39864720397229597</v>
      </c>
      <c r="AI76">
        <f t="shared" si="0"/>
        <v>1.1577812943359163</v>
      </c>
      <c r="AJ76">
        <f t="shared" si="0"/>
        <v>1.0066574040082035</v>
      </c>
      <c r="AK76">
        <f t="shared" si="0"/>
        <v>0.69637115296247287</v>
      </c>
      <c r="AL76">
        <f t="shared" si="0"/>
        <v>0.72542888277595485</v>
      </c>
      <c r="AY76">
        <f t="shared" si="0"/>
        <v>0.42739513525919814</v>
      </c>
      <c r="AZ76">
        <f t="shared" si="0"/>
        <v>0.45049965491651195</v>
      </c>
      <c r="BA76">
        <f t="shared" si="0"/>
        <v>0.38542673057318044</v>
      </c>
      <c r="BB76">
        <f t="shared" si="0"/>
        <v>0.39663216769596438</v>
      </c>
      <c r="BC76">
        <f t="shared" si="0"/>
        <v>0.55144776320843836</v>
      </c>
      <c r="BD76">
        <f t="shared" si="0"/>
        <v>0.4985436652100188</v>
      </c>
      <c r="BE76">
        <f t="shared" si="0"/>
        <v>0.39474857540562897</v>
      </c>
      <c r="BF76">
        <f t="shared" si="0"/>
        <v>0.31402117065593743</v>
      </c>
      <c r="BG76">
        <f t="shared" si="0"/>
        <v>0.4453252032520324</v>
      </c>
      <c r="BH76">
        <f t="shared" si="0"/>
        <v>0.46056363211978807</v>
      </c>
      <c r="BI76">
        <f t="shared" si="0"/>
        <v>0.85680568739785468</v>
      </c>
      <c r="BJ76">
        <f t="shared" si="0"/>
        <v>0.69275866313490886</v>
      </c>
      <c r="BK76">
        <f t="shared" si="0"/>
        <v>0.88565488565488559</v>
      </c>
      <c r="BL76">
        <f t="shared" si="0"/>
        <v>0.71865632947663083</v>
      </c>
    </row>
    <row r="77" spans="1:64">
      <c r="B77" s="21" t="s">
        <v>47</v>
      </c>
      <c r="C77">
        <f t="shared" si="1"/>
        <v>0.33206590621039289</v>
      </c>
      <c r="D77">
        <f t="shared" si="0"/>
        <v>0.41813199919525279</v>
      </c>
      <c r="E77">
        <f t="shared" si="0"/>
        <v>0.36014625228519193</v>
      </c>
      <c r="F77">
        <f t="shared" si="0"/>
        <v>0.44591979288471506</v>
      </c>
      <c r="G77">
        <f t="shared" si="0"/>
        <v>0.47576545023161237</v>
      </c>
      <c r="H77">
        <f t="shared" si="0"/>
        <v>0.54042111978883955</v>
      </c>
      <c r="I77">
        <f t="shared" si="0"/>
        <v>0.65002316519908421</v>
      </c>
      <c r="J77">
        <f t="shared" si="0"/>
        <v>0.5835169230126217</v>
      </c>
      <c r="K77">
        <f t="shared" si="0"/>
        <v>0.85889156531636757</v>
      </c>
      <c r="L77">
        <f t="shared" si="0"/>
        <v>0.74360598787860321</v>
      </c>
      <c r="M77">
        <f t="shared" si="0"/>
        <v>0.83143024639702789</v>
      </c>
      <c r="N77">
        <f t="shared" si="0"/>
        <v>0.77391010053103448</v>
      </c>
      <c r="O77">
        <f t="shared" si="0"/>
        <v>0.51854517197679428</v>
      </c>
      <c r="P77">
        <f t="shared" si="0"/>
        <v>0.50420130535761631</v>
      </c>
      <c r="Q77">
        <f t="shared" si="0"/>
        <v>0.70002903345342227</v>
      </c>
      <c r="R77">
        <f t="shared" si="0"/>
        <v>0.66628301806066637</v>
      </c>
      <c r="S77">
        <f t="shared" si="0"/>
        <v>0.75080527087232818</v>
      </c>
      <c r="T77">
        <f t="shared" si="0"/>
        <v>0.69182606315254092</v>
      </c>
      <c r="U77">
        <f t="shared" si="0"/>
        <v>0.4369530477132631</v>
      </c>
      <c r="V77">
        <f t="shared" si="0"/>
        <v>0.53955059579580467</v>
      </c>
      <c r="W77">
        <f t="shared" si="0"/>
        <v>0.47838778929730952</v>
      </c>
      <c r="X77">
        <f t="shared" si="0"/>
        <v>0.5597721646467918</v>
      </c>
      <c r="Y77">
        <f t="shared" si="0"/>
        <v>0.51160106198776389</v>
      </c>
      <c r="Z77">
        <f t="shared" si="0"/>
        <v>0.69817815585041421</v>
      </c>
      <c r="AG77">
        <f t="shared" si="0"/>
        <v>0.58314111973159988</v>
      </c>
      <c r="AH77">
        <f t="shared" si="0"/>
        <v>0.43205332247088418</v>
      </c>
      <c r="AI77">
        <f t="shared" si="0"/>
        <v>0.95623483009708743</v>
      </c>
      <c r="AJ77">
        <f t="shared" si="0"/>
        <v>0.9196725410435832</v>
      </c>
      <c r="AK77">
        <f t="shared" si="0"/>
        <v>0.77363202350201143</v>
      </c>
      <c r="AL77">
        <f t="shared" si="0"/>
        <v>0.71231697273482897</v>
      </c>
      <c r="AY77">
        <f t="shared" si="0"/>
        <v>0.39647691925797385</v>
      </c>
      <c r="AZ77">
        <f t="shared" si="0"/>
        <v>0.44443346963515729</v>
      </c>
      <c r="BA77">
        <f t="shared" si="0"/>
        <v>0.40030237688797604</v>
      </c>
      <c r="BB77">
        <f t="shared" si="0"/>
        <v>0.39303125111754617</v>
      </c>
      <c r="BC77">
        <f t="shared" si="0"/>
        <v>0.57683215130023635</v>
      </c>
      <c r="BD77">
        <f t="shared" si="0"/>
        <v>0.5129394296028067</v>
      </c>
      <c r="BE77">
        <f t="shared" si="0"/>
        <v>0.41706563706563704</v>
      </c>
      <c r="BF77">
        <f t="shared" si="0"/>
        <v>0.33469899190492103</v>
      </c>
      <c r="BG77">
        <f t="shared" si="0"/>
        <v>0.47870708748615742</v>
      </c>
      <c r="BH77">
        <f t="shared" si="0"/>
        <v>0.45948968574893834</v>
      </c>
      <c r="BI77">
        <f t="shared" si="0"/>
        <v>0.61832833767246231</v>
      </c>
      <c r="BJ77">
        <f t="shared" si="0"/>
        <v>0.67441242622497766</v>
      </c>
      <c r="BK77">
        <f t="shared" si="0"/>
        <v>0.68422210005497541</v>
      </c>
      <c r="BL77">
        <f t="shared" si="0"/>
        <v>0.71908257034674883</v>
      </c>
    </row>
    <row r="78" spans="1:64">
      <c r="B78" s="21" t="s">
        <v>48</v>
      </c>
      <c r="C78">
        <f t="shared" si="1"/>
        <v>0.47362881534323475</v>
      </c>
      <c r="D78">
        <f t="shared" si="0"/>
        <v>0.42137017305525321</v>
      </c>
      <c r="E78">
        <f t="shared" si="0"/>
        <v>0.53519570707070696</v>
      </c>
      <c r="F78">
        <f t="shared" si="0"/>
        <v>0.46112494228971601</v>
      </c>
      <c r="G78">
        <f t="shared" si="0"/>
        <v>0.6801374014952517</v>
      </c>
      <c r="H78">
        <f t="shared" si="0"/>
        <v>0.55326376204491645</v>
      </c>
      <c r="I78">
        <f t="shared" si="0"/>
        <v>0.61388008361336821</v>
      </c>
      <c r="J78">
        <f t="shared" si="0"/>
        <v>0.60033036360028547</v>
      </c>
      <c r="K78">
        <f t="shared" si="0"/>
        <v>0.71472697412827357</v>
      </c>
      <c r="L78">
        <f t="shared" si="0"/>
        <v>0.75375198900584572</v>
      </c>
      <c r="M78">
        <f t="shared" si="0"/>
        <v>0.77915844228507058</v>
      </c>
      <c r="N78">
        <f t="shared" si="0"/>
        <v>0.7841365501848957</v>
      </c>
      <c r="O78">
        <f t="shared" si="0"/>
        <v>0.45379372909851756</v>
      </c>
      <c r="P78">
        <f t="shared" si="0"/>
        <v>0.4888718102224785</v>
      </c>
      <c r="Q78">
        <f t="shared" si="0"/>
        <v>0.6247808627687943</v>
      </c>
      <c r="R78">
        <f t="shared" si="0"/>
        <v>0.64504165874754393</v>
      </c>
      <c r="S78">
        <f t="shared" si="0"/>
        <v>0.53545499003250197</v>
      </c>
      <c r="T78">
        <f t="shared" si="0"/>
        <v>0.62352277686775415</v>
      </c>
      <c r="U78">
        <f t="shared" si="0"/>
        <v>0.57428653606468438</v>
      </c>
      <c r="V78">
        <f t="shared" si="0"/>
        <v>0.55353324747971022</v>
      </c>
      <c r="W78">
        <f t="shared" si="0"/>
        <v>0.60370152761457052</v>
      </c>
      <c r="X78">
        <f t="shared" si="0"/>
        <v>0.5568785305467574</v>
      </c>
      <c r="Y78">
        <f t="shared" si="0"/>
        <v>0.73760517799352754</v>
      </c>
      <c r="Z78">
        <f t="shared" si="0"/>
        <v>0.70154508468824195</v>
      </c>
      <c r="AG78">
        <f t="shared" ref="D78:BL80" si="2">AG6/AG13</f>
        <v>0.70934068905835923</v>
      </c>
      <c r="AH78">
        <f t="shared" si="2"/>
        <v>0.45726716068720696</v>
      </c>
      <c r="AI78">
        <f t="shared" si="2"/>
        <v>1.4376321353065538</v>
      </c>
      <c r="AJ78">
        <f t="shared" si="2"/>
        <v>0.85460842481459409</v>
      </c>
      <c r="AK78">
        <f t="shared" si="2"/>
        <v>0.71479222805377218</v>
      </c>
      <c r="AL78">
        <f t="shared" si="2"/>
        <v>0.70416354438995121</v>
      </c>
      <c r="AY78">
        <f t="shared" si="2"/>
        <v>0.42260668614376673</v>
      </c>
      <c r="AZ78">
        <f t="shared" si="2"/>
        <v>0.45463369102031365</v>
      </c>
      <c r="BA78">
        <f t="shared" si="2"/>
        <v>0.27274268793690831</v>
      </c>
      <c r="BB78">
        <f t="shared" si="2"/>
        <v>0.34639443043955853</v>
      </c>
      <c r="BC78">
        <f t="shared" si="2"/>
        <v>0.45927546802820318</v>
      </c>
      <c r="BD78">
        <f t="shared" si="2"/>
        <v>0.46113731144361242</v>
      </c>
      <c r="BE78">
        <f t="shared" si="2"/>
        <v>0.29651123345567792</v>
      </c>
      <c r="BF78">
        <f t="shared" si="2"/>
        <v>0.285669211307713</v>
      </c>
      <c r="BG78">
        <f t="shared" si="2"/>
        <v>0.35523795165586225</v>
      </c>
      <c r="BH78">
        <f t="shared" si="2"/>
        <v>0.40022289186565291</v>
      </c>
      <c r="BI78">
        <f t="shared" si="2"/>
        <v>0.63690937133968373</v>
      </c>
      <c r="BJ78">
        <f t="shared" si="2"/>
        <v>0.63191964833623526</v>
      </c>
      <c r="BK78">
        <f t="shared" si="2"/>
        <v>0.65529599999999999</v>
      </c>
      <c r="BL78">
        <f t="shared" si="2"/>
        <v>0.68739916462005912</v>
      </c>
    </row>
    <row r="79" spans="1:64">
      <c r="B79" s="21" t="s">
        <v>49</v>
      </c>
      <c r="C79">
        <f t="shared" si="1"/>
        <v>0.43081310500876968</v>
      </c>
      <c r="D79">
        <f t="shared" si="2"/>
        <v>0.40724952787501534</v>
      </c>
      <c r="E79">
        <f t="shared" si="2"/>
        <v>0.43016260162601638</v>
      </c>
      <c r="F79">
        <f t="shared" si="2"/>
        <v>0.43011598187840588</v>
      </c>
      <c r="G79">
        <f t="shared" si="2"/>
        <v>0.58552541910862754</v>
      </c>
      <c r="H79">
        <f t="shared" si="2"/>
        <v>0.53046970789010073</v>
      </c>
      <c r="I79">
        <f t="shared" si="2"/>
        <v>0.60416867310756284</v>
      </c>
      <c r="J79">
        <f t="shared" si="2"/>
        <v>0.57763066454580525</v>
      </c>
      <c r="K79">
        <f t="shared" si="2"/>
        <v>0.75851508569964599</v>
      </c>
      <c r="L79">
        <f t="shared" si="2"/>
        <v>0.73455087301072142</v>
      </c>
      <c r="M79">
        <f t="shared" si="2"/>
        <v>0.77184224433100179</v>
      </c>
      <c r="N79">
        <f t="shared" si="2"/>
        <v>0.77563815165971606</v>
      </c>
      <c r="O79">
        <f t="shared" si="2"/>
        <v>0.52214467717127633</v>
      </c>
      <c r="P79">
        <f t="shared" si="2"/>
        <v>0.50859934717261579</v>
      </c>
      <c r="Q79">
        <f t="shared" si="2"/>
        <v>0.69439803171966474</v>
      </c>
      <c r="R79">
        <f t="shared" si="2"/>
        <v>0.67510868479801267</v>
      </c>
      <c r="S79">
        <f t="shared" si="2"/>
        <v>0.70227257668733856</v>
      </c>
      <c r="T79">
        <f t="shared" si="2"/>
        <v>0.69300421369429421</v>
      </c>
      <c r="U79">
        <f t="shared" si="2"/>
        <v>0.584419681599883</v>
      </c>
      <c r="V79">
        <f t="shared" si="2"/>
        <v>0.56291788773026397</v>
      </c>
      <c r="W79">
        <f t="shared" si="2"/>
        <v>0.63528560899025843</v>
      </c>
      <c r="X79">
        <f t="shared" si="2"/>
        <v>0.59537701760397332</v>
      </c>
      <c r="Y79">
        <f t="shared" si="2"/>
        <v>0.82433405327573839</v>
      </c>
      <c r="Z79">
        <f t="shared" si="2"/>
        <v>0.76340049321384229</v>
      </c>
      <c r="AG79">
        <f t="shared" si="2"/>
        <v>0.47819167952843117</v>
      </c>
      <c r="AH79">
        <f t="shared" si="2"/>
        <v>0.39823764031670461</v>
      </c>
      <c r="AI79">
        <f t="shared" si="2"/>
        <v>1.1776568047337277</v>
      </c>
      <c r="AJ79">
        <f t="shared" si="2"/>
        <v>1.0158900774584452</v>
      </c>
      <c r="AK79">
        <f t="shared" si="2"/>
        <v>0.78135486364009021</v>
      </c>
      <c r="AL79">
        <f t="shared" si="2"/>
        <v>0.7447646320557767</v>
      </c>
      <c r="AY79">
        <f t="shared" si="2"/>
        <v>0.46179959334956272</v>
      </c>
      <c r="AZ79">
        <f t="shared" si="2"/>
        <v>0.46558314724621536</v>
      </c>
      <c r="BA79">
        <f t="shared" si="2"/>
        <v>0.38541319314554329</v>
      </c>
      <c r="BB79">
        <f t="shared" si="2"/>
        <v>0.39773568482053762</v>
      </c>
      <c r="BC79">
        <f t="shared" si="2"/>
        <v>0.47222878642553634</v>
      </c>
      <c r="BD79">
        <f t="shared" si="2"/>
        <v>0.48420758836680383</v>
      </c>
      <c r="BE79">
        <f t="shared" si="2"/>
        <v>0.29878221208665917</v>
      </c>
      <c r="BF79">
        <f t="shared" si="2"/>
        <v>0.2895213433755624</v>
      </c>
      <c r="BG79">
        <f t="shared" si="2"/>
        <v>0.45713643569183565</v>
      </c>
      <c r="BH79">
        <f t="shared" si="2"/>
        <v>0.44617715555521442</v>
      </c>
      <c r="BI79">
        <f t="shared" si="2"/>
        <v>0.62208148685300757</v>
      </c>
      <c r="BJ79">
        <f t="shared" si="2"/>
        <v>0.65621152792812287</v>
      </c>
      <c r="BK79">
        <f t="shared" si="2"/>
        <v>0.64096224179673411</v>
      </c>
      <c r="BL79">
        <f t="shared" si="2"/>
        <v>0.67656667683883276</v>
      </c>
    </row>
    <row r="80" spans="1:64">
      <c r="B80" s="21" t="s">
        <v>50</v>
      </c>
      <c r="C80">
        <f t="shared" si="1"/>
        <v>0.38046390889298276</v>
      </c>
      <c r="D80">
        <f t="shared" si="2"/>
        <v>0.41899341735704754</v>
      </c>
      <c r="E80">
        <f t="shared" si="2"/>
        <v>0.40856754990195582</v>
      </c>
      <c r="F80">
        <f t="shared" si="2"/>
        <v>0.45026439009207458</v>
      </c>
      <c r="G80">
        <f t="shared" si="2"/>
        <v>0.54249038989566167</v>
      </c>
      <c r="H80">
        <f t="shared" si="2"/>
        <v>0.54557826911122009</v>
      </c>
      <c r="I80">
        <f t="shared" si="2"/>
        <v>0.63547275769441636</v>
      </c>
      <c r="J80">
        <f t="shared" si="2"/>
        <v>0.59270208070407571</v>
      </c>
      <c r="K80">
        <f t="shared" si="2"/>
        <v>0.78035865192384801</v>
      </c>
      <c r="L80">
        <f t="shared" si="2"/>
        <v>0.74882188101009783</v>
      </c>
      <c r="M80">
        <f t="shared" si="2"/>
        <v>0.82117261065703473</v>
      </c>
      <c r="N80">
        <f t="shared" si="2"/>
        <v>0.78230202040557428</v>
      </c>
      <c r="O80">
        <f t="shared" si="2"/>
        <v>0.47957913879488129</v>
      </c>
      <c r="P80">
        <f t="shared" si="2"/>
        <v>0.49625322410945572</v>
      </c>
      <c r="Q80">
        <f t="shared" si="2"/>
        <v>0.65466175645327562</v>
      </c>
      <c r="R80">
        <f t="shared" si="2"/>
        <v>0.6552471051833586</v>
      </c>
      <c r="S80">
        <f t="shared" si="2"/>
        <v>0.62504608578530174</v>
      </c>
      <c r="T80">
        <f t="shared" si="2"/>
        <v>0.6566039495524143</v>
      </c>
      <c r="U80">
        <f t="shared" si="2"/>
        <v>0.49619545607680388</v>
      </c>
      <c r="V80">
        <f t="shared" si="2"/>
        <v>0.54534186328608503</v>
      </c>
      <c r="W80">
        <f t="shared" si="2"/>
        <v>0.5332171144881962</v>
      </c>
      <c r="X80">
        <f t="shared" si="2"/>
        <v>0.55816736445727799</v>
      </c>
      <c r="Y80">
        <f t="shared" si="2"/>
        <v>0.62055920080392513</v>
      </c>
      <c r="Z80">
        <f t="shared" si="2"/>
        <v>0.69974867862570134</v>
      </c>
      <c r="AG80">
        <f t="shared" si="2"/>
        <v>0.64403514768865744</v>
      </c>
      <c r="AH80">
        <f t="shared" si="2"/>
        <v>0.4434605253536143</v>
      </c>
      <c r="AI80">
        <f t="shared" si="2"/>
        <v>1.045867365597952</v>
      </c>
      <c r="AJ80">
        <f t="shared" si="2"/>
        <v>0.90142210477051166</v>
      </c>
      <c r="AK80">
        <f t="shared" si="2"/>
        <v>0.74102336277619996</v>
      </c>
      <c r="AL80">
        <f t="shared" si="2"/>
        <v>0.70713148980375451</v>
      </c>
      <c r="AY80">
        <f t="shared" si="2"/>
        <v>0.41342154559242261</v>
      </c>
      <c r="AZ80">
        <f t="shared" si="2"/>
        <v>0.44988635227349061</v>
      </c>
      <c r="BA80">
        <f t="shared" si="2"/>
        <v>0.32587643953869</v>
      </c>
      <c r="BB80">
        <f t="shared" si="2"/>
        <v>0.36846327797874417</v>
      </c>
      <c r="BC80">
        <f t="shared" si="2"/>
        <v>0.5162932790224033</v>
      </c>
      <c r="BD80">
        <f t="shared" si="2"/>
        <v>0.48697251451431883</v>
      </c>
      <c r="BE80">
        <f t="shared" si="2"/>
        <v>0.32489333172801771</v>
      </c>
      <c r="BF80">
        <f t="shared" si="2"/>
        <v>0.30393758093896461</v>
      </c>
      <c r="BG80">
        <f t="shared" si="2"/>
        <v>0.41957179275694306</v>
      </c>
      <c r="BH80">
        <f t="shared" si="2"/>
        <v>0.428895390981687</v>
      </c>
      <c r="BI80">
        <f t="shared" si="2"/>
        <v>0.61075492826043332</v>
      </c>
      <c r="BJ80">
        <f t="shared" si="2"/>
        <v>0.65883615520587069</v>
      </c>
      <c r="BK80">
        <f t="shared" si="2"/>
        <v>0.6513404942799752</v>
      </c>
      <c r="BL80">
        <f t="shared" si="2"/>
        <v>0.70588086919290594</v>
      </c>
    </row>
    <row r="81" spans="1:64">
      <c r="A81" t="s">
        <v>2160</v>
      </c>
      <c r="B81" s="21" t="s">
        <v>44</v>
      </c>
      <c r="C81">
        <f>C2/C37/1000</f>
        <v>2.6092467344319612E-2</v>
      </c>
      <c r="D81">
        <f t="shared" ref="D81:BL85" si="3">D2/D37/1000</f>
        <v>3.6134907780336512E-2</v>
      </c>
      <c r="E81">
        <f t="shared" si="3"/>
        <v>2.5276718865003427E-2</v>
      </c>
      <c r="F81">
        <f t="shared" si="3"/>
        <v>4.0811196334578317E-2</v>
      </c>
      <c r="G81">
        <f t="shared" si="3"/>
        <v>2.435409543630148E-2</v>
      </c>
      <c r="H81">
        <f t="shared" si="3"/>
        <v>3.7781580074544276E-2</v>
      </c>
      <c r="K81">
        <f t="shared" si="3"/>
        <v>0.10561522603578313</v>
      </c>
      <c r="L81">
        <f t="shared" si="3"/>
        <v>7.9534942834878677E-2</v>
      </c>
      <c r="U81">
        <f t="shared" si="3"/>
        <v>3.1565344104714184E-2</v>
      </c>
      <c r="V81">
        <f t="shared" si="3"/>
        <v>2.6275587194294243E-2</v>
      </c>
      <c r="AG81">
        <f t="shared" si="3"/>
        <v>2.0679611650485433E-2</v>
      </c>
      <c r="AH81">
        <f t="shared" si="3"/>
        <v>1.6589626549493867E-2</v>
      </c>
      <c r="AI81">
        <f t="shared" si="3"/>
        <v>6.5423365487674176E-2</v>
      </c>
      <c r="AJ81">
        <f t="shared" si="3"/>
        <v>4.8387072164873264E-2</v>
      </c>
      <c r="AK81">
        <f t="shared" si="3"/>
        <v>1.7067293563197954E-2</v>
      </c>
      <c r="AL81">
        <f t="shared" si="3"/>
        <v>1.8342299135707216E-2</v>
      </c>
      <c r="AM81">
        <f t="shared" si="3"/>
        <v>3.210750988142292E-2</v>
      </c>
      <c r="AN81">
        <f t="shared" si="3"/>
        <v>3.0545035211131659E-2</v>
      </c>
      <c r="AO81">
        <f t="shared" si="3"/>
        <v>1.7541181945090741E-2</v>
      </c>
      <c r="AP81">
        <f t="shared" si="3"/>
        <v>1.9444512937895463E-2</v>
      </c>
      <c r="AY81">
        <f t="shared" si="3"/>
        <v>0.12335877766879423</v>
      </c>
      <c r="AZ81">
        <f t="shared" si="3"/>
        <v>0.13370056599788613</v>
      </c>
      <c r="BA81">
        <f t="shared" si="3"/>
        <v>0.10643044037429589</v>
      </c>
      <c r="BB81">
        <f t="shared" si="3"/>
        <v>0.11498257274971276</v>
      </c>
      <c r="BE81">
        <f t="shared" si="3"/>
        <v>5.727255029201816E-3</v>
      </c>
      <c r="BF81">
        <f t="shared" si="3"/>
        <v>6.6458294986071146E-3</v>
      </c>
      <c r="BG81">
        <f t="shared" si="3"/>
        <v>2.53188109870814E-2</v>
      </c>
      <c r="BH81">
        <f t="shared" si="3"/>
        <v>3.3572417913817154E-2</v>
      </c>
      <c r="BI81">
        <f t="shared" si="3"/>
        <v>7.0912096659498811E-2</v>
      </c>
      <c r="BJ81">
        <f t="shared" si="3"/>
        <v>7.1978466015303361E-2</v>
      </c>
      <c r="BK81">
        <f t="shared" si="3"/>
        <v>8.6567810715351148E-2</v>
      </c>
      <c r="BL81">
        <f t="shared" si="3"/>
        <v>7.5480620699760345E-2</v>
      </c>
    </row>
    <row r="82" spans="1:64">
      <c r="B82" s="21" t="s">
        <v>45</v>
      </c>
      <c r="C82">
        <f t="shared" ref="C82:R87" si="4">C3/C38/1000</f>
        <v>3.1785650137474593E-2</v>
      </c>
      <c r="D82">
        <f t="shared" si="4"/>
        <v>4.4536436432226802E-2</v>
      </c>
      <c r="E82">
        <f t="shared" si="4"/>
        <v>3.0518921745097665E-2</v>
      </c>
      <c r="F82">
        <f t="shared" si="4"/>
        <v>4.5094624853740578E-2</v>
      </c>
      <c r="G82">
        <f t="shared" si="4"/>
        <v>2.3460647398275684E-2</v>
      </c>
      <c r="H82">
        <f t="shared" si="4"/>
        <v>3.7177408969617368E-2</v>
      </c>
      <c r="K82">
        <f t="shared" si="4"/>
        <v>9.7964971103279355E-2</v>
      </c>
      <c r="L82">
        <f t="shared" si="4"/>
        <v>8.1354413173366336E-2</v>
      </c>
      <c r="U82">
        <f t="shared" si="3"/>
        <v>2.3256225375817605E-2</v>
      </c>
      <c r="V82">
        <f t="shared" si="3"/>
        <v>2.4904188399889934E-2</v>
      </c>
      <c r="AG82">
        <f t="shared" si="3"/>
        <v>1.9090909090909089E-2</v>
      </c>
      <c r="AH82">
        <f t="shared" si="3"/>
        <v>1.6190675886174559E-2</v>
      </c>
      <c r="AI82">
        <f t="shared" si="3"/>
        <v>2.2628458498023717E-2</v>
      </c>
      <c r="AJ82">
        <f t="shared" si="3"/>
        <v>2.475709724319301E-2</v>
      </c>
      <c r="AK82">
        <f t="shared" si="3"/>
        <v>2.5539622640738426E-2</v>
      </c>
      <c r="AL82">
        <f t="shared" si="3"/>
        <v>2.3940319945793462E-2</v>
      </c>
      <c r="AM82">
        <f t="shared" si="3"/>
        <v>2.8761053142441158E-2</v>
      </c>
      <c r="AN82">
        <f t="shared" si="3"/>
        <v>2.9659444878091096E-2</v>
      </c>
      <c r="AO82">
        <f t="shared" si="3"/>
        <v>2.2177712029459031E-2</v>
      </c>
      <c r="AP82">
        <f t="shared" si="3"/>
        <v>2.1256779359311279E-2</v>
      </c>
      <c r="AY82">
        <f t="shared" si="3"/>
        <v>0.11958717897670718</v>
      </c>
      <c r="AZ82">
        <f t="shared" si="3"/>
        <v>0.12035739811004113</v>
      </c>
      <c r="BA82">
        <f t="shared" si="3"/>
        <v>0.10390174140575646</v>
      </c>
      <c r="BB82">
        <f t="shared" si="3"/>
        <v>0.10776928254356911</v>
      </c>
      <c r="BE82">
        <f t="shared" si="3"/>
        <v>6.7497196358429039E-3</v>
      </c>
      <c r="BF82">
        <f t="shared" si="3"/>
        <v>8.3219254323228884E-3</v>
      </c>
      <c r="BG82">
        <f t="shared" si="3"/>
        <v>3.5742608877175598E-2</v>
      </c>
      <c r="BH82">
        <f t="shared" si="3"/>
        <v>3.5655160958424054E-2</v>
      </c>
      <c r="BI82">
        <f t="shared" si="3"/>
        <v>5.4453805905890912E-2</v>
      </c>
      <c r="BJ82">
        <f t="shared" si="3"/>
        <v>5.9145144455883092E-2</v>
      </c>
      <c r="BK82">
        <f t="shared" si="3"/>
        <v>6.0043086643363344E-2</v>
      </c>
      <c r="BL82">
        <f t="shared" si="3"/>
        <v>6.6431422146699434E-2</v>
      </c>
    </row>
    <row r="83" spans="1:64">
      <c r="B83" s="21" t="s">
        <v>46</v>
      </c>
      <c r="C83">
        <f t="shared" si="4"/>
        <v>4.4625872689938402E-2</v>
      </c>
      <c r="D83">
        <f t="shared" si="3"/>
        <v>4.4914678918143838E-2</v>
      </c>
      <c r="E83">
        <f t="shared" si="3"/>
        <v>4.2135548990644971E-2</v>
      </c>
      <c r="F83">
        <f t="shared" si="3"/>
        <v>4.5725139636746744E-2</v>
      </c>
      <c r="G83">
        <f t="shared" si="3"/>
        <v>3.4514211212516306E-2</v>
      </c>
      <c r="H83">
        <f t="shared" si="3"/>
        <v>3.8302070855506867E-2</v>
      </c>
      <c r="K83">
        <f t="shared" si="3"/>
        <v>0.10379610659391988</v>
      </c>
      <c r="L83">
        <f t="shared" si="3"/>
        <v>8.294002693149187E-2</v>
      </c>
      <c r="U83">
        <f t="shared" si="3"/>
        <v>3.1399957494242209E-2</v>
      </c>
      <c r="V83">
        <f t="shared" si="3"/>
        <v>2.609040917089487E-2</v>
      </c>
      <c r="AG83">
        <f t="shared" si="3"/>
        <v>1.397196261682242E-2</v>
      </c>
      <c r="AH83">
        <f t="shared" si="3"/>
        <v>1.6119520543063974E-2</v>
      </c>
      <c r="AI83">
        <f t="shared" si="3"/>
        <v>1.4226866883116878E-2</v>
      </c>
      <c r="AJ83">
        <f t="shared" si="3"/>
        <v>2.0959331207801996E-2</v>
      </c>
      <c r="AK83">
        <f t="shared" si="3"/>
        <v>2.1621107693920356E-2</v>
      </c>
      <c r="AL83">
        <f t="shared" si="3"/>
        <v>2.4285020965867817E-2</v>
      </c>
      <c r="AM83">
        <f t="shared" si="3"/>
        <v>2.2470736842105255E-2</v>
      </c>
      <c r="AN83">
        <f t="shared" si="3"/>
        <v>3.0159319641363619E-2</v>
      </c>
      <c r="AO83">
        <f t="shared" si="3"/>
        <v>1.4836359190659582E-2</v>
      </c>
      <c r="AP83">
        <f t="shared" si="3"/>
        <v>2.1746782277515218E-2</v>
      </c>
      <c r="AY83">
        <f t="shared" si="3"/>
        <v>0.1199312254895305</v>
      </c>
      <c r="AZ83">
        <f t="shared" si="3"/>
        <v>0.11949527839378969</v>
      </c>
      <c r="BA83">
        <f t="shared" si="3"/>
        <v>9.7237759523963463E-2</v>
      </c>
      <c r="BB83">
        <f t="shared" si="3"/>
        <v>0.10687405848273053</v>
      </c>
      <c r="BE83">
        <f t="shared" si="3"/>
        <v>9.4440794822595858E-3</v>
      </c>
      <c r="BF83">
        <f t="shared" si="3"/>
        <v>9.1018459364399749E-3</v>
      </c>
      <c r="BG83">
        <f t="shared" si="3"/>
        <v>2.9755820399113075E-2</v>
      </c>
      <c r="BH83">
        <f t="shared" si="3"/>
        <v>3.5232693821413703E-2</v>
      </c>
      <c r="BI83">
        <f t="shared" si="3"/>
        <v>7.447782773437274E-2</v>
      </c>
      <c r="BJ83">
        <f t="shared" si="3"/>
        <v>5.9684494279191105E-2</v>
      </c>
      <c r="BK83">
        <f t="shared" si="3"/>
        <v>9.7614763552479722E-2</v>
      </c>
      <c r="BL83">
        <f t="shared" si="3"/>
        <v>7.6153740116743043E-2</v>
      </c>
    </row>
    <row r="84" spans="1:64">
      <c r="B84" s="21" t="s">
        <v>47</v>
      </c>
      <c r="C84">
        <f t="shared" si="4"/>
        <v>3.7480387632671849E-2</v>
      </c>
      <c r="D84">
        <f t="shared" si="3"/>
        <v>4.4776766327603662E-2</v>
      </c>
      <c r="E84">
        <f t="shared" si="3"/>
        <v>4.6201236760739513E-2</v>
      </c>
      <c r="F84">
        <f t="shared" si="3"/>
        <v>4.5735972913528565E-2</v>
      </c>
      <c r="G84">
        <f t="shared" si="3"/>
        <v>3.4142056415871563E-2</v>
      </c>
      <c r="H84">
        <f t="shared" si="3"/>
        <v>3.865668783404505E-2</v>
      </c>
      <c r="K84">
        <f t="shared" si="3"/>
        <v>0.10342466894048288</v>
      </c>
      <c r="L84">
        <f t="shared" si="3"/>
        <v>8.4108758246779242E-2</v>
      </c>
      <c r="U84">
        <f t="shared" si="3"/>
        <v>1.8975005917197495E-2</v>
      </c>
      <c r="V84">
        <f t="shared" si="3"/>
        <v>2.5236770138499016E-2</v>
      </c>
      <c r="AG84">
        <f t="shared" si="3"/>
        <v>1.5250320924261873E-2</v>
      </c>
      <c r="AH84">
        <f t="shared" si="3"/>
        <v>1.6882569329516369E-2</v>
      </c>
      <c r="AI84">
        <f t="shared" si="3"/>
        <v>1.565860020286915E-2</v>
      </c>
      <c r="AJ84">
        <f t="shared" si="3"/>
        <v>2.1527142860610436E-2</v>
      </c>
      <c r="AK84">
        <f t="shared" si="3"/>
        <v>2.2617564951803486E-2</v>
      </c>
      <c r="AL84">
        <f t="shared" si="3"/>
        <v>2.2862950964579042E-2</v>
      </c>
      <c r="AM84">
        <f t="shared" si="3"/>
        <v>2.7205640518400149E-2</v>
      </c>
      <c r="AN84">
        <f t="shared" si="3"/>
        <v>3.0046630623318919E-2</v>
      </c>
      <c r="AO84">
        <f t="shared" si="3"/>
        <v>2.1056770786983484E-2</v>
      </c>
      <c r="AP84">
        <f t="shared" si="3"/>
        <v>2.2707690431364145E-2</v>
      </c>
      <c r="AY84">
        <f t="shared" si="3"/>
        <v>0.11560946502665939</v>
      </c>
      <c r="AZ84">
        <f t="shared" si="3"/>
        <v>0.12004181860311407</v>
      </c>
      <c r="BA84">
        <f t="shared" si="3"/>
        <v>0.10764312963362849</v>
      </c>
      <c r="BB84">
        <f t="shared" si="3"/>
        <v>0.10897080245584939</v>
      </c>
      <c r="BE84">
        <f t="shared" si="3"/>
        <v>9.526478153708268E-3</v>
      </c>
      <c r="BF84">
        <f t="shared" si="3"/>
        <v>1.035937740048209E-2</v>
      </c>
      <c r="BG84">
        <f t="shared" si="3"/>
        <v>3.7673422310100527E-2</v>
      </c>
      <c r="BH84">
        <f t="shared" si="3"/>
        <v>3.792029166773158E-2</v>
      </c>
      <c r="BI84">
        <f t="shared" si="3"/>
        <v>6.9529836789545274E-2</v>
      </c>
      <c r="BJ84">
        <f t="shared" si="3"/>
        <v>6.7431494086892224E-2</v>
      </c>
      <c r="BK84">
        <f t="shared" si="3"/>
        <v>8.5384534196453671E-2</v>
      </c>
      <c r="BL84">
        <f t="shared" si="3"/>
        <v>8.2853769491171153E-2</v>
      </c>
    </row>
    <row r="85" spans="1:64">
      <c r="B85" s="21" t="s">
        <v>48</v>
      </c>
      <c r="C85">
        <f t="shared" si="4"/>
        <v>3.2471937831503629E-2</v>
      </c>
      <c r="D85">
        <f t="shared" si="3"/>
        <v>4.3898090825567171E-2</v>
      </c>
      <c r="E85">
        <f t="shared" si="3"/>
        <v>2.916385296553483E-2</v>
      </c>
      <c r="F85">
        <f t="shared" si="3"/>
        <v>4.5355638019690149E-2</v>
      </c>
      <c r="G85">
        <f t="shared" si="3"/>
        <v>2.5723779500724159E-2</v>
      </c>
      <c r="H85">
        <f t="shared" si="3"/>
        <v>3.8805490906873151E-2</v>
      </c>
      <c r="K85">
        <f t="shared" si="3"/>
        <v>9.2267886271384672E-2</v>
      </c>
      <c r="L85">
        <f t="shared" si="3"/>
        <v>8.7684390577650345E-2</v>
      </c>
      <c r="U85">
        <f t="shared" si="3"/>
        <v>2.6817006228501594E-2</v>
      </c>
      <c r="V85">
        <f t="shared" si="3"/>
        <v>2.7213792099920343E-2</v>
      </c>
      <c r="AG85">
        <f t="shared" ref="D85:BL87" si="5">AG6/AG41/1000</f>
        <v>2.5935374149659862E-2</v>
      </c>
      <c r="AH85">
        <f t="shared" si="5"/>
        <v>1.9270799651775847E-2</v>
      </c>
      <c r="AI85">
        <f t="shared" si="5"/>
        <v>1.4597495527728087E-2</v>
      </c>
      <c r="AJ85">
        <f t="shared" si="5"/>
        <v>2.2628198062474934E-2</v>
      </c>
      <c r="AK85">
        <f t="shared" si="5"/>
        <v>1.5245009073995156E-2</v>
      </c>
      <c r="AL85">
        <f t="shared" si="5"/>
        <v>1.8014253847942464E-2</v>
      </c>
      <c r="AM85">
        <f t="shared" si="5"/>
        <v>3.2130418529053226E-2</v>
      </c>
      <c r="AN85">
        <f t="shared" si="5"/>
        <v>3.0141478135070284E-2</v>
      </c>
      <c r="AO85">
        <f t="shared" si="5"/>
        <v>2.5054891137687833E-2</v>
      </c>
      <c r="AP85">
        <f t="shared" si="5"/>
        <v>2.3142397331273386E-2</v>
      </c>
      <c r="AY85">
        <f t="shared" si="5"/>
        <v>0.11803652596079985</v>
      </c>
      <c r="AZ85">
        <f t="shared" si="5"/>
        <v>0.12925095811600348</v>
      </c>
      <c r="BA85">
        <f t="shared" si="5"/>
        <v>9.5716201440699714E-2</v>
      </c>
      <c r="BB85">
        <f t="shared" si="5"/>
        <v>0.10641087755801512</v>
      </c>
      <c r="BE85">
        <f t="shared" si="5"/>
        <v>1.6921195425327655E-2</v>
      </c>
      <c r="BF85">
        <f t="shared" si="5"/>
        <v>1.4722780622367315E-2</v>
      </c>
      <c r="BG85">
        <f t="shared" si="5"/>
        <v>2.919995014582346E-2</v>
      </c>
      <c r="BH85">
        <f t="shared" si="5"/>
        <v>3.3650505025551281E-2</v>
      </c>
      <c r="BI85">
        <f t="shared" si="5"/>
        <v>6.4634702274594627E-2</v>
      </c>
      <c r="BJ85">
        <f t="shared" si="5"/>
        <v>6.1580280713726482E-2</v>
      </c>
      <c r="BK85">
        <f t="shared" si="5"/>
        <v>8.9654118113152284E-2</v>
      </c>
      <c r="BL85">
        <f t="shared" si="5"/>
        <v>7.9270502934338322E-2</v>
      </c>
    </row>
    <row r="86" spans="1:64">
      <c r="B86" s="21" t="s">
        <v>49</v>
      </c>
      <c r="C86">
        <f t="shared" si="4"/>
        <v>3.435819849965642E-2</v>
      </c>
      <c r="D86">
        <f t="shared" si="5"/>
        <v>4.2861431166694344E-2</v>
      </c>
      <c r="E86">
        <f t="shared" si="5"/>
        <v>3.35269871917111E-2</v>
      </c>
      <c r="F86">
        <f t="shared" si="5"/>
        <v>4.4609032520923915E-2</v>
      </c>
      <c r="G86">
        <f t="shared" si="5"/>
        <v>2.8077748738831915E-2</v>
      </c>
      <c r="H86">
        <f t="shared" si="5"/>
        <v>3.8037467828583492E-2</v>
      </c>
      <c r="K86">
        <f t="shared" si="5"/>
        <v>0.10224023588847521</v>
      </c>
      <c r="L86">
        <f t="shared" si="5"/>
        <v>8.3012311936663308E-2</v>
      </c>
      <c r="U86">
        <f t="shared" si="5"/>
        <v>2.6645546268375165E-2</v>
      </c>
      <c r="V86">
        <f t="shared" si="5"/>
        <v>2.5876140152441926E-2</v>
      </c>
      <c r="AG86">
        <f t="shared" si="5"/>
        <v>1.7672463768115931E-2</v>
      </c>
      <c r="AH86">
        <f t="shared" si="5"/>
        <v>1.701103232127819E-2</v>
      </c>
      <c r="AI86">
        <f t="shared" si="5"/>
        <v>2.11057423235201E-2</v>
      </c>
      <c r="AJ86">
        <f t="shared" si="5"/>
        <v>2.5517246301124296E-2</v>
      </c>
      <c r="AK86">
        <f t="shared" si="5"/>
        <v>1.9926696864518305E-2</v>
      </c>
      <c r="AL86">
        <f t="shared" si="5"/>
        <v>2.1202167439525559E-2</v>
      </c>
      <c r="AM86">
        <f t="shared" si="5"/>
        <v>2.8377884192084826E-2</v>
      </c>
      <c r="AN86">
        <f t="shared" si="5"/>
        <v>3.011037990035274E-2</v>
      </c>
      <c r="AO86">
        <f t="shared" si="5"/>
        <v>2.0414921358580796E-2</v>
      </c>
      <c r="AP86">
        <f t="shared" si="5"/>
        <v>2.1848242307951508E-2</v>
      </c>
      <c r="AY86">
        <f t="shared" si="5"/>
        <v>0.12167911555447139</v>
      </c>
      <c r="AZ86">
        <f t="shared" si="5"/>
        <v>0.12536634541693994</v>
      </c>
      <c r="BA86">
        <f t="shared" si="5"/>
        <v>0.10293355484715984</v>
      </c>
      <c r="BB86">
        <f t="shared" si="5"/>
        <v>0.10922696350461995</v>
      </c>
      <c r="BE86">
        <f t="shared" si="5"/>
        <v>9.5910150599846974E-3</v>
      </c>
      <c r="BF86">
        <f t="shared" si="5"/>
        <v>9.9695077797451633E-3</v>
      </c>
      <c r="BG86">
        <f t="shared" si="5"/>
        <v>3.2534020568167371E-2</v>
      </c>
      <c r="BH86">
        <f t="shared" si="5"/>
        <v>3.5564461764271749E-2</v>
      </c>
      <c r="BI86">
        <f t="shared" si="5"/>
        <v>6.5440042298325868E-2</v>
      </c>
      <c r="BJ86">
        <f t="shared" si="5"/>
        <v>6.4719396289841899E-2</v>
      </c>
      <c r="BK86">
        <f t="shared" si="5"/>
        <v>8.0424873948210782E-2</v>
      </c>
      <c r="BL86">
        <f t="shared" si="5"/>
        <v>7.6401451257722436E-2</v>
      </c>
    </row>
    <row r="87" spans="1:64">
      <c r="B87" s="21" t="s">
        <v>50</v>
      </c>
      <c r="C87">
        <f t="shared" si="4"/>
        <v>3.3925468542566534E-2</v>
      </c>
      <c r="D87">
        <f t="shared" si="5"/>
        <v>4.4358288366422659E-2</v>
      </c>
      <c r="E87">
        <f t="shared" si="5"/>
        <v>3.480178065141671E-2</v>
      </c>
      <c r="F87">
        <f t="shared" si="5"/>
        <v>4.5443788737061293E-2</v>
      </c>
      <c r="G87">
        <f t="shared" si="5"/>
        <v>2.8403649941097744E-2</v>
      </c>
      <c r="H87">
        <f t="shared" si="5"/>
        <v>3.8627457292964476E-2</v>
      </c>
      <c r="K87">
        <f t="shared" si="5"/>
        <v>0.10110601197233633</v>
      </c>
      <c r="L87">
        <f t="shared" si="5"/>
        <v>8.6048983753326119E-2</v>
      </c>
      <c r="U87">
        <f t="shared" si="5"/>
        <v>2.2404800060568615E-2</v>
      </c>
      <c r="V87">
        <f t="shared" si="5"/>
        <v>2.6147172213844428E-2</v>
      </c>
      <c r="AG87">
        <f t="shared" si="5"/>
        <v>1.8794106722793118E-2</v>
      </c>
      <c r="AH87">
        <f t="shared" si="5"/>
        <v>1.7814927681296472E-2</v>
      </c>
      <c r="AI87">
        <f t="shared" si="5"/>
        <v>1.590207690382851E-2</v>
      </c>
      <c r="AJ87">
        <f t="shared" si="5"/>
        <v>2.1748113058745033E-2</v>
      </c>
      <c r="AK87">
        <f t="shared" si="5"/>
        <v>1.8256502701931975E-2</v>
      </c>
      <c r="AL87">
        <f t="shared" si="5"/>
        <v>2.0202986808416371E-2</v>
      </c>
      <c r="AM87">
        <f t="shared" si="5"/>
        <v>2.9169647696476987E-2</v>
      </c>
      <c r="AN87">
        <f t="shared" si="5"/>
        <v>3.0078254039961259E-2</v>
      </c>
      <c r="AO87">
        <f t="shared" si="5"/>
        <v>2.2852738110067983E-2</v>
      </c>
      <c r="AP87">
        <f t="shared" si="5"/>
        <v>2.2905044513469676E-2</v>
      </c>
      <c r="AY87">
        <f t="shared" si="5"/>
        <v>0.11795649370863151</v>
      </c>
      <c r="AZ87">
        <f t="shared" si="5"/>
        <v>0.12500133835257957</v>
      </c>
      <c r="BA87">
        <f t="shared" si="5"/>
        <v>0.10109386678030548</v>
      </c>
      <c r="BB87">
        <f t="shared" si="5"/>
        <v>0.1076327594649282</v>
      </c>
      <c r="BE87">
        <f t="shared" si="5"/>
        <v>1.3524558614341882E-2</v>
      </c>
      <c r="BF87">
        <f t="shared" si="5"/>
        <v>1.2627211207304328E-2</v>
      </c>
      <c r="BG87">
        <f t="shared" si="5"/>
        <v>3.4629844003693275E-2</v>
      </c>
      <c r="BH87">
        <f t="shared" si="5"/>
        <v>3.6144356932141831E-2</v>
      </c>
      <c r="BI87">
        <f t="shared" si="5"/>
        <v>6.5631056874990823E-2</v>
      </c>
      <c r="BJ87">
        <f t="shared" si="5"/>
        <v>6.53921483269118E-2</v>
      </c>
      <c r="BK87">
        <f t="shared" si="5"/>
        <v>8.4736874805840467E-2</v>
      </c>
      <c r="BL87">
        <f t="shared" si="5"/>
        <v>8.1747030026848605E-2</v>
      </c>
    </row>
    <row r="88" spans="1:64">
      <c r="A88" t="s">
        <v>2161</v>
      </c>
      <c r="B88" s="21" t="s">
        <v>44</v>
      </c>
      <c r="C88">
        <f>C23*23.235/64/(C16*23.235/46)</f>
        <v>0.10682428421299213</v>
      </c>
      <c r="D88">
        <f t="shared" ref="D88:BL92" si="6">D23*23.235/64/(D16*23.235/46)</f>
        <v>0.11647049551098172</v>
      </c>
      <c r="E88">
        <f t="shared" si="6"/>
        <v>0.11162880233318795</v>
      </c>
      <c r="F88">
        <f t="shared" si="6"/>
        <v>0.13895831078471171</v>
      </c>
      <c r="G88">
        <f t="shared" si="6"/>
        <v>9.8844357505744829E-2</v>
      </c>
      <c r="H88">
        <f t="shared" si="6"/>
        <v>0.13830664296118145</v>
      </c>
      <c r="I88">
        <f t="shared" si="6"/>
        <v>6.3788743622702482E-2</v>
      </c>
      <c r="J88">
        <f t="shared" si="6"/>
        <v>7.6590497970346144E-2</v>
      </c>
      <c r="K88">
        <f t="shared" si="6"/>
        <v>3.2670462454507027E-2</v>
      </c>
      <c r="L88">
        <f t="shared" si="6"/>
        <v>3.4832674270156294E-2</v>
      </c>
      <c r="M88">
        <f t="shared" si="6"/>
        <v>3.2592014114255954E-2</v>
      </c>
      <c r="N88">
        <f t="shared" si="6"/>
        <v>4.3189589147091562E-2</v>
      </c>
      <c r="Q88">
        <f t="shared" si="6"/>
        <v>2.868670548319208E-2</v>
      </c>
      <c r="R88">
        <f t="shared" si="6"/>
        <v>3.2623695081116136E-2</v>
      </c>
      <c r="W88">
        <f t="shared" si="6"/>
        <v>1.5102323250476947E-2</v>
      </c>
      <c r="X88">
        <f t="shared" si="6"/>
        <v>1.4584111227462275E-2</v>
      </c>
      <c r="Y88">
        <f t="shared" si="6"/>
        <v>3.3536783687360433E-2</v>
      </c>
      <c r="Z88">
        <f t="shared" si="6"/>
        <v>4.6278141852775151E-2</v>
      </c>
      <c r="AC88">
        <f t="shared" si="6"/>
        <v>5.3455161854968306E-2</v>
      </c>
      <c r="AD88">
        <f t="shared" si="6"/>
        <v>5.5635905340252888E-2</v>
      </c>
      <c r="AG88">
        <f t="shared" si="6"/>
        <v>4.8311065726884671E-2</v>
      </c>
      <c r="AH88">
        <f t="shared" si="6"/>
        <v>4.7298404210180695E-2</v>
      </c>
      <c r="AI88">
        <f t="shared" si="6"/>
        <v>8.6377891459074763E-2</v>
      </c>
      <c r="AJ88">
        <f t="shared" si="6"/>
        <v>0.11355161671156908</v>
      </c>
      <c r="AK88">
        <f t="shared" si="6"/>
        <v>0.1628226212326781</v>
      </c>
      <c r="AL88">
        <f t="shared" si="6"/>
        <v>0.14696133158125335</v>
      </c>
      <c r="AS88">
        <f t="shared" si="6"/>
        <v>5.1145016151361321E-2</v>
      </c>
      <c r="AT88">
        <f t="shared" si="6"/>
        <v>4.4099250873082224E-2</v>
      </c>
      <c r="AY88">
        <f t="shared" si="6"/>
        <v>5.1495798056983864E-2</v>
      </c>
      <c r="AZ88">
        <f t="shared" si="6"/>
        <v>6.9223966355287408E-2</v>
      </c>
      <c r="BA88">
        <f t="shared" si="6"/>
        <v>0.17263926006250227</v>
      </c>
      <c r="BB88">
        <f t="shared" si="6"/>
        <v>0.20079999527292186</v>
      </c>
      <c r="BI88">
        <f t="shared" si="6"/>
        <v>0.17269976822015415</v>
      </c>
      <c r="BJ88">
        <f t="shared" si="6"/>
        <v>0.17837771259051041</v>
      </c>
      <c r="BK88">
        <f t="shared" si="6"/>
        <v>0.20542309550348012</v>
      </c>
      <c r="BL88">
        <f t="shared" si="6"/>
        <v>0.21664159022422338</v>
      </c>
    </row>
    <row r="89" spans="1:64">
      <c r="B89" s="21" t="s">
        <v>45</v>
      </c>
      <c r="C89">
        <f t="shared" ref="C89:R94" si="7">C24*23.235/64/(C17*23.235/46)</f>
        <v>0.11917860798362338</v>
      </c>
      <c r="D89">
        <f t="shared" si="7"/>
        <v>0.13321449834846144</v>
      </c>
      <c r="E89">
        <f t="shared" si="7"/>
        <v>0.1376119902246915</v>
      </c>
      <c r="F89">
        <f t="shared" si="7"/>
        <v>0.16863993230307664</v>
      </c>
      <c r="G89">
        <f t="shared" si="7"/>
        <v>0.14329407022452043</v>
      </c>
      <c r="H89">
        <f t="shared" si="7"/>
        <v>0.17914728170322505</v>
      </c>
      <c r="I89">
        <f t="shared" si="7"/>
        <v>7.895526315063113E-2</v>
      </c>
      <c r="J89">
        <f t="shared" si="7"/>
        <v>7.2392318007595408E-2</v>
      </c>
      <c r="K89">
        <f t="shared" si="7"/>
        <v>2.7130090686532892E-2</v>
      </c>
      <c r="L89">
        <f t="shared" si="7"/>
        <v>3.1549333685877083E-2</v>
      </c>
      <c r="M89">
        <f t="shared" si="7"/>
        <v>3.6523033657500314E-2</v>
      </c>
      <c r="N89">
        <f t="shared" si="7"/>
        <v>4.2632435887856431E-2</v>
      </c>
      <c r="Q89">
        <f t="shared" si="7"/>
        <v>3.8277368604418049E-2</v>
      </c>
      <c r="R89">
        <f t="shared" si="7"/>
        <v>3.1894613313808724E-2</v>
      </c>
      <c r="W89">
        <f t="shared" si="6"/>
        <v>1.0651748051648433E-2</v>
      </c>
      <c r="X89">
        <f t="shared" si="6"/>
        <v>1.3579725557076193E-2</v>
      </c>
      <c r="Y89">
        <f t="shared" si="6"/>
        <v>3.3871296890661193E-2</v>
      </c>
      <c r="Z89">
        <f t="shared" si="6"/>
        <v>4.5171890913397482E-2</v>
      </c>
      <c r="AC89">
        <f t="shared" si="6"/>
        <v>4.6634100893061213E-2</v>
      </c>
      <c r="AD89">
        <f t="shared" si="6"/>
        <v>5.3329267633939095E-2</v>
      </c>
      <c r="AG89">
        <f t="shared" si="6"/>
        <v>4.4786998655612822E-2</v>
      </c>
      <c r="AH89">
        <f t="shared" si="6"/>
        <v>5.1183504397327148E-2</v>
      </c>
      <c r="AI89">
        <f t="shared" si="6"/>
        <v>0.10526004858657242</v>
      </c>
      <c r="AJ89">
        <f t="shared" si="6"/>
        <v>0.12229760053584918</v>
      </c>
      <c r="AK89">
        <f t="shared" si="6"/>
        <v>0.15375523175217642</v>
      </c>
      <c r="AL89">
        <f t="shared" si="6"/>
        <v>0.15709800683086986</v>
      </c>
      <c r="AS89">
        <f t="shared" si="6"/>
        <v>5.0325152826041601E-2</v>
      </c>
      <c r="AT89">
        <f t="shared" si="6"/>
        <v>4.908386396148131E-2</v>
      </c>
      <c r="AY89">
        <f t="shared" si="6"/>
        <v>6.362248122422931E-2</v>
      </c>
      <c r="AZ89">
        <f t="shared" si="6"/>
        <v>7.6095717315125294E-2</v>
      </c>
      <c r="BA89">
        <f t="shared" si="6"/>
        <v>0.19145921062631796</v>
      </c>
      <c r="BB89">
        <f t="shared" si="6"/>
        <v>0.22941170180064654</v>
      </c>
      <c r="BI89">
        <f t="shared" si="6"/>
        <v>0.15046083097528051</v>
      </c>
      <c r="BJ89">
        <f t="shared" si="6"/>
        <v>0.16363126317166307</v>
      </c>
      <c r="BK89">
        <f t="shared" si="6"/>
        <v>0.14956313171130409</v>
      </c>
      <c r="BL89">
        <f t="shared" si="6"/>
        <v>0.20038846684404943</v>
      </c>
    </row>
    <row r="90" spans="1:64">
      <c r="B90" s="21" t="s">
        <v>46</v>
      </c>
      <c r="C90">
        <f t="shared" si="7"/>
        <v>0.12912593009090273</v>
      </c>
      <c r="D90">
        <f t="shared" si="6"/>
        <v>0.13510925333035101</v>
      </c>
      <c r="E90">
        <f t="shared" si="6"/>
        <v>0.14832030731448295</v>
      </c>
      <c r="F90">
        <f t="shared" si="6"/>
        <v>0.16979158505810765</v>
      </c>
      <c r="G90">
        <f t="shared" si="6"/>
        <v>0.15686142059524955</v>
      </c>
      <c r="H90">
        <f t="shared" si="6"/>
        <v>0.18044718230897569</v>
      </c>
      <c r="I90">
        <f t="shared" si="6"/>
        <v>6.1457352163758049E-2</v>
      </c>
      <c r="J90">
        <f t="shared" si="6"/>
        <v>6.8644796066952701E-2</v>
      </c>
      <c r="K90">
        <f t="shared" si="6"/>
        <v>3.1387253393300181E-2</v>
      </c>
      <c r="L90">
        <f t="shared" si="6"/>
        <v>3.0925332692777696E-2</v>
      </c>
      <c r="M90">
        <f t="shared" si="6"/>
        <v>5.5269350863322159E-2</v>
      </c>
      <c r="N90">
        <f t="shared" si="6"/>
        <v>4.6793511588047301E-2</v>
      </c>
      <c r="Q90">
        <f t="shared" si="6"/>
        <v>2.7447673268060063E-2</v>
      </c>
      <c r="R90">
        <f t="shared" si="6"/>
        <v>2.7193919243734911E-2</v>
      </c>
      <c r="W90">
        <f t="shared" si="6"/>
        <v>1.2538452089567933E-2</v>
      </c>
      <c r="X90">
        <f t="shared" si="6"/>
        <v>1.3452556880607834E-2</v>
      </c>
      <c r="Y90">
        <f t="shared" si="6"/>
        <v>4.5876870233155197E-2</v>
      </c>
      <c r="Z90">
        <f t="shared" si="6"/>
        <v>4.9115372679918438E-2</v>
      </c>
      <c r="AC90">
        <f t="shared" si="6"/>
        <v>5.8652977673438994E-2</v>
      </c>
      <c r="AD90">
        <f t="shared" si="6"/>
        <v>5.4039927209395121E-2</v>
      </c>
      <c r="AG90">
        <f t="shared" si="6"/>
        <v>7.3368275460435325E-2</v>
      </c>
      <c r="AH90">
        <f t="shared" si="6"/>
        <v>6.1104429487774288E-2</v>
      </c>
      <c r="AI90">
        <f t="shared" si="6"/>
        <v>0.25869072808159732</v>
      </c>
      <c r="AJ90">
        <f t="shared" si="6"/>
        <v>0.16617626759132578</v>
      </c>
      <c r="AK90">
        <f t="shared" si="6"/>
        <v>0.2386090873168204</v>
      </c>
      <c r="AL90">
        <f t="shared" si="6"/>
        <v>0.18853159953137807</v>
      </c>
      <c r="AS90">
        <f t="shared" si="6"/>
        <v>2.3360920034393804E-2</v>
      </c>
      <c r="AT90">
        <f t="shared" si="6"/>
        <v>2.578020526933722E-2</v>
      </c>
      <c r="AY90">
        <f t="shared" si="6"/>
        <v>7.7134858789352292E-2</v>
      </c>
      <c r="AZ90">
        <f t="shared" si="6"/>
        <v>8.0528169015047779E-2</v>
      </c>
      <c r="BA90">
        <f t="shared" si="6"/>
        <v>0.26196489779841264</v>
      </c>
      <c r="BB90">
        <f t="shared" si="6"/>
        <v>0.25932579958235719</v>
      </c>
      <c r="BI90">
        <f t="shared" si="6"/>
        <v>0.11289785162571943</v>
      </c>
      <c r="BJ90">
        <f t="shared" si="6"/>
        <v>0.16388849806646635</v>
      </c>
      <c r="BK90">
        <f t="shared" si="6"/>
        <v>0.12123802742827602</v>
      </c>
      <c r="BL90">
        <f t="shared" si="6"/>
        <v>0.20756423116344619</v>
      </c>
    </row>
    <row r="91" spans="1:64">
      <c r="B91" s="21" t="s">
        <v>47</v>
      </c>
      <c r="C91">
        <f t="shared" si="7"/>
        <v>0.13577804507470242</v>
      </c>
      <c r="D91">
        <f t="shared" si="6"/>
        <v>0.13697562410277284</v>
      </c>
      <c r="E91">
        <f t="shared" si="6"/>
        <v>0.15812085584537594</v>
      </c>
      <c r="F91">
        <f t="shared" si="6"/>
        <v>0.17419591857571787</v>
      </c>
      <c r="G91">
        <f t="shared" si="6"/>
        <v>0.13462214130573658</v>
      </c>
      <c r="H91">
        <f t="shared" si="6"/>
        <v>0.18694781172974581</v>
      </c>
      <c r="I91">
        <f t="shared" si="6"/>
        <v>6.1465836367028397E-2</v>
      </c>
      <c r="J91">
        <f t="shared" si="6"/>
        <v>6.6646757698206438E-2</v>
      </c>
      <c r="K91">
        <f t="shared" si="6"/>
        <v>2.8404009005470052E-2</v>
      </c>
      <c r="L91">
        <f t="shared" si="6"/>
        <v>3.0663715331613085E-2</v>
      </c>
      <c r="M91">
        <f t="shared" si="6"/>
        <v>4.0932156127678129E-2</v>
      </c>
      <c r="N91">
        <f t="shared" si="6"/>
        <v>4.6007615302362317E-2</v>
      </c>
      <c r="Q91">
        <f t="shared" si="6"/>
        <v>2.6221058718779042E-2</v>
      </c>
      <c r="R91">
        <f t="shared" si="6"/>
        <v>2.5319282795494849E-2</v>
      </c>
      <c r="W91">
        <f t="shared" si="6"/>
        <v>1.2730853276132891E-2</v>
      </c>
      <c r="X91">
        <f t="shared" si="6"/>
        <v>1.4057232927953012E-2</v>
      </c>
      <c r="Y91">
        <f t="shared" si="6"/>
        <v>5.3196140292775342E-2</v>
      </c>
      <c r="Z91">
        <f t="shared" si="6"/>
        <v>5.286930693389405E-2</v>
      </c>
      <c r="AC91">
        <f t="shared" si="6"/>
        <v>5.0708790202062183E-2</v>
      </c>
      <c r="AD91">
        <f t="shared" si="6"/>
        <v>5.3925208690221778E-2</v>
      </c>
      <c r="AG91">
        <f t="shared" si="6"/>
        <v>7.8350499345751223E-2</v>
      </c>
      <c r="AH91">
        <f t="shared" si="6"/>
        <v>6.0641057589473316E-2</v>
      </c>
      <c r="AI91">
        <f t="shared" si="6"/>
        <v>0.2944407986318261</v>
      </c>
      <c r="AJ91">
        <f t="shared" si="6"/>
        <v>0.17508725238829528</v>
      </c>
      <c r="AK91">
        <f t="shared" si="6"/>
        <v>0.22957924840701568</v>
      </c>
      <c r="AL91">
        <f t="shared" si="6"/>
        <v>0.19097277409826333</v>
      </c>
      <c r="AS91">
        <f t="shared" si="6"/>
        <v>2.515237581889046E-2</v>
      </c>
      <c r="AT91">
        <f t="shared" si="6"/>
        <v>2.6103732823529825E-2</v>
      </c>
      <c r="AY91">
        <f t="shared" si="6"/>
        <v>9.800724837652619E-2</v>
      </c>
      <c r="AZ91">
        <f t="shared" si="6"/>
        <v>8.5588961389557031E-2</v>
      </c>
      <c r="BA91">
        <f t="shared" si="6"/>
        <v>0.37529195209833816</v>
      </c>
      <c r="BB91">
        <f t="shared" si="6"/>
        <v>0.26979271953110967</v>
      </c>
      <c r="BI91">
        <f t="shared" si="6"/>
        <v>0.16386638840111878</v>
      </c>
      <c r="BJ91">
        <f t="shared" si="6"/>
        <v>0.17157145368638127</v>
      </c>
      <c r="BK91">
        <f t="shared" si="6"/>
        <v>0.3029896006017142</v>
      </c>
      <c r="BL91">
        <f t="shared" si="6"/>
        <v>0.26217204833544117</v>
      </c>
    </row>
    <row r="92" spans="1:64">
      <c r="B92" s="21" t="s">
        <v>48</v>
      </c>
      <c r="C92">
        <f t="shared" si="7"/>
        <v>0.15109364890863888</v>
      </c>
      <c r="D92">
        <f t="shared" si="6"/>
        <v>0.13317227904703177</v>
      </c>
      <c r="E92">
        <f t="shared" si="6"/>
        <v>0.22339447184545821</v>
      </c>
      <c r="F92">
        <f t="shared" si="6"/>
        <v>0.18169204557887517</v>
      </c>
      <c r="G92">
        <f t="shared" si="6"/>
        <v>0.2473207313805707</v>
      </c>
      <c r="H92">
        <f t="shared" si="6"/>
        <v>0.21090807277013043</v>
      </c>
      <c r="I92">
        <f t="shared" si="6"/>
        <v>7.4962657972268143E-2</v>
      </c>
      <c r="J92">
        <f t="shared" si="6"/>
        <v>6.6664079123891024E-2</v>
      </c>
      <c r="K92">
        <f t="shared" si="6"/>
        <v>3.1769570810481734E-2</v>
      </c>
      <c r="L92">
        <f t="shared" si="6"/>
        <v>3.1264715841296122E-2</v>
      </c>
      <c r="M92">
        <f t="shared" si="6"/>
        <v>3.6476980053220039E-2</v>
      </c>
      <c r="N92">
        <f t="shared" si="6"/>
        <v>4.2766345166817855E-2</v>
      </c>
      <c r="Q92">
        <f t="shared" si="6"/>
        <v>2.2592362135258889E-2</v>
      </c>
      <c r="R92">
        <f t="shared" si="6"/>
        <v>2.5231355996295179E-2</v>
      </c>
      <c r="W92">
        <f t="shared" si="6"/>
        <v>1.673908100717093E-2</v>
      </c>
      <c r="X92">
        <f t="shared" si="6"/>
        <v>1.5518642536565222E-2</v>
      </c>
      <c r="Y92">
        <f t="shared" si="6"/>
        <v>6.2773565424722261E-2</v>
      </c>
      <c r="Z92">
        <f t="shared" si="6"/>
        <v>5.6309902351632024E-2</v>
      </c>
      <c r="AC92">
        <f t="shared" si="6"/>
        <v>5.3408009701866085E-2</v>
      </c>
      <c r="AD92">
        <f t="shared" ref="D92:BL94" si="8">AD27*23.235/64/(AD20*23.235/46)</f>
        <v>5.2360570210298503E-2</v>
      </c>
      <c r="AG92">
        <f t="shared" si="8"/>
        <v>3.3078060974863925E-2</v>
      </c>
      <c r="AH92">
        <f t="shared" si="8"/>
        <v>5.7188512368206018E-2</v>
      </c>
      <c r="AI92">
        <f t="shared" si="8"/>
        <v>0.19007533825338255</v>
      </c>
      <c r="AJ92">
        <f t="shared" si="8"/>
        <v>0.17921335309154798</v>
      </c>
      <c r="AK92">
        <f t="shared" si="8"/>
        <v>0.22634125844403663</v>
      </c>
      <c r="AL92">
        <f t="shared" si="8"/>
        <v>0.21039830811470858</v>
      </c>
      <c r="AS92">
        <f t="shared" si="8"/>
        <v>2.897626030143291E-2</v>
      </c>
      <c r="AT92">
        <f t="shared" si="8"/>
        <v>2.5449827152861655E-2</v>
      </c>
      <c r="AY92">
        <f t="shared" si="8"/>
        <v>0.10339850043452264</v>
      </c>
      <c r="AZ92">
        <f t="shared" si="8"/>
        <v>0.1385361765577339</v>
      </c>
      <c r="BA92">
        <f t="shared" si="8"/>
        <v>0.21535354958691386</v>
      </c>
      <c r="BB92">
        <f t="shared" si="8"/>
        <v>0.24010190186407085</v>
      </c>
      <c r="BI92">
        <f t="shared" si="8"/>
        <v>0.16308596389682767</v>
      </c>
      <c r="BJ92">
        <f t="shared" si="8"/>
        <v>0.14597557503630323</v>
      </c>
      <c r="BK92">
        <f t="shared" si="8"/>
        <v>0.23891647268585012</v>
      </c>
      <c r="BL92">
        <f t="shared" si="8"/>
        <v>0.22199007344320393</v>
      </c>
    </row>
    <row r="93" spans="1:64">
      <c r="B93" s="21" t="s">
        <v>49</v>
      </c>
      <c r="C93">
        <f t="shared" si="7"/>
        <v>0.12547281874223659</v>
      </c>
      <c r="D93">
        <f t="shared" si="8"/>
        <v>0.13112760402775181</v>
      </c>
      <c r="E93">
        <f t="shared" si="8"/>
        <v>0.1516442461583408</v>
      </c>
      <c r="F93">
        <f t="shared" si="8"/>
        <v>0.16684954069618371</v>
      </c>
      <c r="G93">
        <f t="shared" si="8"/>
        <v>0.15031480800205296</v>
      </c>
      <c r="H93">
        <f t="shared" si="8"/>
        <v>0.17898112199391342</v>
      </c>
      <c r="I93">
        <f t="shared" si="8"/>
        <v>6.8683848931031938E-2</v>
      </c>
      <c r="J93">
        <f t="shared" si="8"/>
        <v>7.0362903454135595E-2</v>
      </c>
      <c r="K93">
        <f t="shared" si="8"/>
        <v>3.0641225089046993E-2</v>
      </c>
      <c r="L93">
        <f t="shared" si="8"/>
        <v>3.2031477308566772E-2</v>
      </c>
      <c r="M93">
        <f t="shared" si="8"/>
        <v>3.8770908003934519E-2</v>
      </c>
      <c r="N93">
        <f t="shared" si="8"/>
        <v>4.4168696603045551E-2</v>
      </c>
      <c r="Q93">
        <f t="shared" si="8"/>
        <v>2.9224356836992826E-2</v>
      </c>
      <c r="R93">
        <f t="shared" si="8"/>
        <v>2.8517674565586799E-2</v>
      </c>
      <c r="W93">
        <f t="shared" si="8"/>
        <v>1.3281050619702138E-2</v>
      </c>
      <c r="X93">
        <f t="shared" si="8"/>
        <v>1.4146866621211816E-2</v>
      </c>
      <c r="Y93">
        <f t="shared" si="8"/>
        <v>4.4722021958169433E-2</v>
      </c>
      <c r="Z93">
        <f t="shared" si="8"/>
        <v>4.9681559083150723E-2</v>
      </c>
      <c r="AC93">
        <f t="shared" si="8"/>
        <v>5.2039767314785559E-2</v>
      </c>
      <c r="AD93">
        <f t="shared" si="8"/>
        <v>5.3841441041614889E-2</v>
      </c>
      <c r="AG93">
        <f t="shared" si="8"/>
        <v>5.437502795197726E-2</v>
      </c>
      <c r="AH93">
        <f t="shared" si="8"/>
        <v>5.486663522432271E-2</v>
      </c>
      <c r="AI93">
        <f t="shared" si="8"/>
        <v>0.15973754161928122</v>
      </c>
      <c r="AJ93">
        <f t="shared" si="8"/>
        <v>0.14508456072026793</v>
      </c>
      <c r="AK93">
        <f t="shared" si="8"/>
        <v>0.19655018398727936</v>
      </c>
      <c r="AL93">
        <f t="shared" si="8"/>
        <v>0.17487733110298942</v>
      </c>
      <c r="AS93">
        <f t="shared" si="8"/>
        <v>3.5755702213843547E-2</v>
      </c>
      <c r="AT93">
        <f t="shared" si="8"/>
        <v>3.420864920531326E-2</v>
      </c>
      <c r="AY93">
        <f t="shared" si="8"/>
        <v>7.7199996378004482E-2</v>
      </c>
      <c r="AZ93">
        <f t="shared" si="8"/>
        <v>8.871874925367465E-2</v>
      </c>
      <c r="BA93">
        <f t="shared" si="8"/>
        <v>0.23589481978805629</v>
      </c>
      <c r="BB93">
        <f t="shared" si="8"/>
        <v>0.23999178179505845</v>
      </c>
      <c r="BI93">
        <f t="shared" si="8"/>
        <v>0.15859822569749346</v>
      </c>
      <c r="BJ93">
        <f t="shared" si="8"/>
        <v>0.16558616540491944</v>
      </c>
      <c r="BK93">
        <f t="shared" si="8"/>
        <v>0.20824265316751914</v>
      </c>
      <c r="BL93">
        <f t="shared" si="8"/>
        <v>0.22094203262010673</v>
      </c>
    </row>
    <row r="94" spans="1:64">
      <c r="B94" s="21" t="s">
        <v>50</v>
      </c>
      <c r="C94">
        <f t="shared" si="7"/>
        <v>0.14154698381024702</v>
      </c>
      <c r="D94">
        <f t="shared" si="8"/>
        <v>0.13516052682846499</v>
      </c>
      <c r="E94">
        <f t="shared" si="8"/>
        <v>0.19375714001190791</v>
      </c>
      <c r="F94">
        <f t="shared" si="8"/>
        <v>0.17801020458638442</v>
      </c>
      <c r="G94">
        <f t="shared" si="8"/>
        <v>0.19038174974981473</v>
      </c>
      <c r="H94">
        <f t="shared" si="8"/>
        <v>0.19860894966982018</v>
      </c>
      <c r="I94">
        <f t="shared" si="8"/>
        <v>6.7710154098330477E-2</v>
      </c>
      <c r="J94">
        <f t="shared" si="8"/>
        <v>6.6750180081210211E-2</v>
      </c>
      <c r="K94">
        <f t="shared" si="8"/>
        <v>3.2008422454756477E-2</v>
      </c>
      <c r="L94">
        <f t="shared" si="8"/>
        <v>3.0888032508224063E-2</v>
      </c>
      <c r="M94">
        <f t="shared" si="8"/>
        <v>3.78962844445416E-2</v>
      </c>
      <c r="N94">
        <f t="shared" si="8"/>
        <v>4.4272043210997827E-2</v>
      </c>
      <c r="Q94">
        <f t="shared" si="8"/>
        <v>2.5556454415092363E-2</v>
      </c>
      <c r="R94">
        <f t="shared" si="8"/>
        <v>2.5265666567149021E-2</v>
      </c>
      <c r="W94">
        <f t="shared" si="8"/>
        <v>1.4555991019879776E-2</v>
      </c>
      <c r="X94">
        <f t="shared" si="8"/>
        <v>1.473046213610745E-2</v>
      </c>
      <c r="Y94">
        <f t="shared" si="8"/>
        <v>5.6411464295148345E-2</v>
      </c>
      <c r="Z94">
        <f t="shared" si="8"/>
        <v>5.4530977814962509E-2</v>
      </c>
      <c r="AC94">
        <f t="shared" si="8"/>
        <v>5.1946302708861705E-2</v>
      </c>
      <c r="AD94">
        <f t="shared" si="8"/>
        <v>5.3199255524395563E-2</v>
      </c>
      <c r="AG94">
        <f t="shared" si="8"/>
        <v>6.2585975651695436E-2</v>
      </c>
      <c r="AH94">
        <f t="shared" si="8"/>
        <v>6.0347420659016875E-2</v>
      </c>
      <c r="AI94">
        <f t="shared" si="8"/>
        <v>0.23878615239971351</v>
      </c>
      <c r="AJ94">
        <f t="shared" si="8"/>
        <v>0.17681218660963999</v>
      </c>
      <c r="AK94">
        <f t="shared" si="8"/>
        <v>0.23079027742445821</v>
      </c>
      <c r="AL94">
        <f t="shared" si="8"/>
        <v>0.19950060339271181</v>
      </c>
      <c r="AS94">
        <f t="shared" si="8"/>
        <v>2.7598173117904603E-2</v>
      </c>
      <c r="AT94">
        <f t="shared" si="8"/>
        <v>2.5796373157924019E-2</v>
      </c>
      <c r="AY94">
        <f t="shared" si="8"/>
        <v>0.10160139618672381</v>
      </c>
      <c r="AZ94">
        <f t="shared" si="8"/>
        <v>0.11254902605695721</v>
      </c>
      <c r="BA94">
        <f t="shared" si="8"/>
        <v>0.28265414545048417</v>
      </c>
      <c r="BB94">
        <f t="shared" si="8"/>
        <v>0.25466627571251077</v>
      </c>
      <c r="BI94">
        <f t="shared" si="8"/>
        <v>0.16462432036608882</v>
      </c>
      <c r="BJ94">
        <f t="shared" si="8"/>
        <v>0.16008759582085139</v>
      </c>
      <c r="BK94">
        <f t="shared" si="8"/>
        <v>0.28069583319752855</v>
      </c>
      <c r="BL94">
        <f t="shared" si="8"/>
        <v>0.24370506549172358</v>
      </c>
    </row>
    <row r="95" spans="1:64">
      <c r="A95" t="s">
        <v>2162</v>
      </c>
      <c r="B95" s="21" t="s">
        <v>44</v>
      </c>
      <c r="I95">
        <f t="shared" ref="D95:BL99" si="9">I16*23.235/46/I51</f>
        <v>0.3837859402961078</v>
      </c>
      <c r="J95">
        <f t="shared" si="9"/>
        <v>0.36756465398502652</v>
      </c>
      <c r="K95">
        <f t="shared" si="9"/>
        <v>0.639972149264462</v>
      </c>
      <c r="L95">
        <f t="shared" si="9"/>
        <v>0.61853740020827641</v>
      </c>
      <c r="M95">
        <f t="shared" si="9"/>
        <v>0.90183220513511575</v>
      </c>
      <c r="N95">
        <f t="shared" si="9"/>
        <v>0.89506917227071991</v>
      </c>
      <c r="U95">
        <f t="shared" si="9"/>
        <v>0.42075141853200709</v>
      </c>
      <c r="V95">
        <f t="shared" si="9"/>
        <v>0.45273883945512711</v>
      </c>
      <c r="W95">
        <f t="shared" si="9"/>
        <v>0.45674390951045052</v>
      </c>
      <c r="X95">
        <f t="shared" si="9"/>
        <v>0.50528340559251717</v>
      </c>
      <c r="Y95">
        <f t="shared" si="9"/>
        <v>0.794572596474168</v>
      </c>
      <c r="Z95">
        <f t="shared" si="9"/>
        <v>0.75730669859444633</v>
      </c>
      <c r="AS95">
        <f t="shared" si="9"/>
        <v>0.50835608854357228</v>
      </c>
      <c r="AT95">
        <f t="shared" si="9"/>
        <v>0.46117639300938568</v>
      </c>
      <c r="AU95">
        <f t="shared" si="9"/>
        <v>0.799286588247479</v>
      </c>
      <c r="AV95">
        <f t="shared" si="9"/>
        <v>0.74455277861412106</v>
      </c>
      <c r="AW95">
        <f t="shared" si="9"/>
        <v>2.7199122880998582E-2</v>
      </c>
      <c r="AX95">
        <f t="shared" si="9"/>
        <v>5.8297555080023038E-2</v>
      </c>
      <c r="AY95">
        <f t="shared" si="9"/>
        <v>0.5972235831440994</v>
      </c>
      <c r="AZ95">
        <f t="shared" si="9"/>
        <v>0.62657698357650349</v>
      </c>
      <c r="BA95">
        <f t="shared" si="9"/>
        <v>0.29677754913038523</v>
      </c>
      <c r="BB95">
        <f t="shared" si="9"/>
        <v>0.42465748545950266</v>
      </c>
    </row>
    <row r="96" spans="1:64">
      <c r="B96" s="21" t="s">
        <v>45</v>
      </c>
      <c r="I96">
        <f t="shared" ref="C96:R101" si="10">I17*23.235/46/I52</f>
        <v>0.39228598036969781</v>
      </c>
      <c r="J96">
        <f t="shared" si="10"/>
        <v>0.37450678165901802</v>
      </c>
      <c r="K96">
        <f t="shared" si="10"/>
        <v>0.62910983356350203</v>
      </c>
      <c r="L96">
        <f t="shared" si="10"/>
        <v>0.62779319215916785</v>
      </c>
      <c r="M96">
        <f t="shared" si="10"/>
        <v>0.91357527426025142</v>
      </c>
      <c r="N96">
        <f t="shared" si="10"/>
        <v>0.90111640729841658</v>
      </c>
      <c r="U96">
        <f t="shared" si="9"/>
        <v>0.49757730512955595</v>
      </c>
      <c r="V96">
        <f t="shared" si="9"/>
        <v>0.47275355646544903</v>
      </c>
      <c r="W96">
        <f t="shared" si="9"/>
        <v>0.5846099623100891</v>
      </c>
      <c r="X96">
        <f t="shared" si="9"/>
        <v>0.52846688935401021</v>
      </c>
      <c r="Y96">
        <f t="shared" si="9"/>
        <v>0.79967810623918356</v>
      </c>
      <c r="Z96">
        <f t="shared" si="9"/>
        <v>0.75029825564499064</v>
      </c>
      <c r="AS96">
        <f t="shared" si="9"/>
        <v>0.47971748102050382</v>
      </c>
      <c r="AT96">
        <f t="shared" si="9"/>
        <v>0.46874322233760607</v>
      </c>
      <c r="AU96">
        <f t="shared" si="9"/>
        <v>0.73969414097485975</v>
      </c>
      <c r="AV96">
        <f t="shared" si="9"/>
        <v>0.74197709658821454</v>
      </c>
      <c r="AW96">
        <f t="shared" si="9"/>
        <v>5.714846552967133E-2</v>
      </c>
      <c r="AX96">
        <f t="shared" si="9"/>
        <v>5.4038347754270168E-2</v>
      </c>
      <c r="AY96">
        <f t="shared" si="9"/>
        <v>0.61867274966089936</v>
      </c>
      <c r="AZ96">
        <f t="shared" si="9"/>
        <v>0.62250107260096776</v>
      </c>
      <c r="BA96">
        <f t="shared" si="9"/>
        <v>0.43221022001716547</v>
      </c>
      <c r="BB96">
        <f t="shared" si="9"/>
        <v>0.42383271419957103</v>
      </c>
    </row>
    <row r="97" spans="2:54">
      <c r="B97" s="21" t="s">
        <v>46</v>
      </c>
      <c r="I97">
        <f t="shared" si="9"/>
        <v>0.42198987936619708</v>
      </c>
      <c r="J97">
        <f t="shared" si="9"/>
        <v>0.4008251106690604</v>
      </c>
      <c r="K97">
        <f t="shared" si="9"/>
        <v>0.69725777318118143</v>
      </c>
      <c r="L97">
        <f t="shared" si="9"/>
        <v>0.65941272662475636</v>
      </c>
      <c r="M97">
        <f t="shared" si="9"/>
        <v>0.91892189149180892</v>
      </c>
      <c r="N97">
        <f t="shared" si="9"/>
        <v>0.90057745210203266</v>
      </c>
      <c r="U97">
        <f t="shared" si="9"/>
        <v>0.52620680170333112</v>
      </c>
      <c r="V97">
        <f t="shared" si="9"/>
        <v>0.50034734062873321</v>
      </c>
      <c r="W97">
        <f t="shared" si="9"/>
        <v>0.62008487129570045</v>
      </c>
      <c r="X97">
        <f t="shared" si="9"/>
        <v>0.5699644772810496</v>
      </c>
      <c r="Y97">
        <f t="shared" si="9"/>
        <v>0.82501636125654465</v>
      </c>
      <c r="Z97">
        <f t="shared" si="9"/>
        <v>0.78167135342077843</v>
      </c>
      <c r="AS97">
        <f t="shared" si="9"/>
        <v>0.51965576715132122</v>
      </c>
      <c r="AT97">
        <f t="shared" si="9"/>
        <v>0.48995668421755506</v>
      </c>
      <c r="AU97">
        <f t="shared" si="9"/>
        <v>0.76817545496966877</v>
      </c>
      <c r="AV97">
        <f t="shared" si="9"/>
        <v>0.7496210309699729</v>
      </c>
      <c r="AW97">
        <f t="shared" si="9"/>
        <v>2.2385584788856976E-2</v>
      </c>
      <c r="AX97">
        <f t="shared" si="9"/>
        <v>4.6082255696491374E-2</v>
      </c>
      <c r="AY97">
        <f t="shared" si="9"/>
        <v>0.66721731739213341</v>
      </c>
      <c r="AZ97">
        <f t="shared" si="9"/>
        <v>0.63895628400945925</v>
      </c>
      <c r="BA97">
        <f t="shared" si="9"/>
        <v>0.37120653692006073</v>
      </c>
      <c r="BB97">
        <f t="shared" si="9"/>
        <v>0.41784027182672184</v>
      </c>
    </row>
    <row r="98" spans="2:54">
      <c r="B98" s="21" t="s">
        <v>47</v>
      </c>
      <c r="I98">
        <f t="shared" si="9"/>
        <v>0.43736819229796869</v>
      </c>
      <c r="J98">
        <f t="shared" si="9"/>
        <v>0.41140871161667453</v>
      </c>
      <c r="K98">
        <f t="shared" si="9"/>
        <v>0.70874155592394106</v>
      </c>
      <c r="L98">
        <f t="shared" si="9"/>
        <v>0.66844249536088307</v>
      </c>
      <c r="M98">
        <f t="shared" si="9"/>
        <v>0.90154409427108351</v>
      </c>
      <c r="N98">
        <f t="shared" si="9"/>
        <v>0.89939495673025083</v>
      </c>
      <c r="U98">
        <f t="shared" si="9"/>
        <v>0.53025704001719887</v>
      </c>
      <c r="V98">
        <f t="shared" si="9"/>
        <v>0.51362516279532011</v>
      </c>
      <c r="W98">
        <f t="shared" si="9"/>
        <v>0.62475489577769627</v>
      </c>
      <c r="X98">
        <f t="shared" si="9"/>
        <v>0.58728611708588074</v>
      </c>
      <c r="Y98">
        <f t="shared" si="9"/>
        <v>0.77903048009965925</v>
      </c>
      <c r="Z98">
        <f t="shared" si="9"/>
        <v>0.77594053503266447</v>
      </c>
      <c r="AS98">
        <f t="shared" si="9"/>
        <v>0.57609256463664005</v>
      </c>
      <c r="AT98">
        <f t="shared" si="9"/>
        <v>0.5386607653901212</v>
      </c>
      <c r="AU98">
        <f t="shared" si="9"/>
        <v>0.81737505838393265</v>
      </c>
      <c r="AV98">
        <f t="shared" si="9"/>
        <v>0.78501353677347052</v>
      </c>
      <c r="AW98">
        <f t="shared" si="9"/>
        <v>2.1345849942212926E-2</v>
      </c>
      <c r="AX98">
        <f t="shared" si="9"/>
        <v>4.203729362737766E-2</v>
      </c>
      <c r="AY98">
        <f t="shared" si="9"/>
        <v>0.71596988729422872</v>
      </c>
      <c r="AZ98">
        <f t="shared" si="9"/>
        <v>0.63709499908550193</v>
      </c>
      <c r="BA98">
        <f t="shared" si="9"/>
        <v>0.68393138825528932</v>
      </c>
      <c r="BB98">
        <f t="shared" si="9"/>
        <v>0.43876849266117746</v>
      </c>
    </row>
    <row r="99" spans="2:54">
      <c r="B99" s="21" t="s">
        <v>48</v>
      </c>
      <c r="I99">
        <f t="shared" si="9"/>
        <v>0.43271874794688675</v>
      </c>
      <c r="J99">
        <f t="shared" si="9"/>
        <v>0.41708813067458966</v>
      </c>
      <c r="K99">
        <f t="shared" si="9"/>
        <v>0.69340782257112599</v>
      </c>
      <c r="L99">
        <f t="shared" si="9"/>
        <v>0.67081813103008781</v>
      </c>
      <c r="M99">
        <f t="shared" si="9"/>
        <v>0.91251735253368726</v>
      </c>
      <c r="N99">
        <f t="shared" si="9"/>
        <v>0.90023811349365701</v>
      </c>
      <c r="U99">
        <f t="shared" si="9"/>
        <v>0.58124147509536428</v>
      </c>
      <c r="V99">
        <f t="shared" si="9"/>
        <v>0.53541116559365443</v>
      </c>
      <c r="W99">
        <f t="shared" si="9"/>
        <v>0.71371750929889255</v>
      </c>
      <c r="X99">
        <f t="shared" si="9"/>
        <v>0.59939763889123654</v>
      </c>
      <c r="Y99">
        <f t="shared" si="9"/>
        <v>0.81674873478320398</v>
      </c>
      <c r="Z99">
        <f t="shared" si="9"/>
        <v>0.77648161892901557</v>
      </c>
      <c r="AS99">
        <f t="shared" ref="D99:BL101" si="11">AS20*23.235/46/AS55</f>
        <v>0.58076394598106229</v>
      </c>
      <c r="AT99">
        <f t="shared" si="11"/>
        <v>0.54207238908408983</v>
      </c>
      <c r="AU99">
        <f t="shared" si="11"/>
        <v>0.82552218642834763</v>
      </c>
      <c r="AV99">
        <f t="shared" si="11"/>
        <v>0.79767518671018067</v>
      </c>
      <c r="AW99">
        <f t="shared" si="11"/>
        <v>2.9082011892963337E-2</v>
      </c>
      <c r="AX99">
        <f t="shared" si="11"/>
        <v>4.025407654981937E-2</v>
      </c>
      <c r="AY99">
        <f t="shared" si="11"/>
        <v>0.64656993114878381</v>
      </c>
      <c r="AZ99">
        <f t="shared" si="11"/>
        <v>0.62662347947628216</v>
      </c>
      <c r="BA99">
        <f t="shared" si="11"/>
        <v>0.41246912738121871</v>
      </c>
      <c r="BB99">
        <f t="shared" si="11"/>
        <v>0.42295743664989327</v>
      </c>
    </row>
    <row r="100" spans="2:54">
      <c r="B100" s="21" t="s">
        <v>49</v>
      </c>
      <c r="I100">
        <f t="shared" si="11"/>
        <v>0.41053120923768444</v>
      </c>
      <c r="J100">
        <f t="shared" si="11"/>
        <v>0.39224193326883572</v>
      </c>
      <c r="K100">
        <f t="shared" si="11"/>
        <v>0.66755463561083073</v>
      </c>
      <c r="L100">
        <f t="shared" si="11"/>
        <v>0.64754604026623641</v>
      </c>
      <c r="M100">
        <f t="shared" si="11"/>
        <v>0.90576865368141513</v>
      </c>
      <c r="N100">
        <f t="shared" si="11"/>
        <v>0.89860162204229133</v>
      </c>
      <c r="U100">
        <f t="shared" si="11"/>
        <v>0.5031117716453366</v>
      </c>
      <c r="V100">
        <f t="shared" si="11"/>
        <v>0.49310994313871392</v>
      </c>
      <c r="W100">
        <f t="shared" si="11"/>
        <v>0.57938263838406212</v>
      </c>
      <c r="X100">
        <f t="shared" si="11"/>
        <v>0.55472497492602657</v>
      </c>
      <c r="Y100">
        <f t="shared" si="11"/>
        <v>0.80369214488638241</v>
      </c>
      <c r="Z100">
        <f t="shared" si="11"/>
        <v>0.7673974568890215</v>
      </c>
      <c r="AS100">
        <f t="shared" si="11"/>
        <v>0.52769660149065167</v>
      </c>
      <c r="AT100">
        <f t="shared" si="11"/>
        <v>0.49578791290689739</v>
      </c>
      <c r="AU100">
        <f t="shared" si="11"/>
        <v>0.78671216158881052</v>
      </c>
      <c r="AV100">
        <f t="shared" si="11"/>
        <v>0.76143294915185389</v>
      </c>
      <c r="AW100">
        <f t="shared" si="11"/>
        <v>3.3594203754919297E-2</v>
      </c>
      <c r="AX100">
        <f t="shared" si="11"/>
        <v>4.8548415567310869E-2</v>
      </c>
      <c r="AY100">
        <f t="shared" si="11"/>
        <v>0.63562327744292491</v>
      </c>
      <c r="AZ100">
        <f t="shared" si="11"/>
        <v>0.62984366841368467</v>
      </c>
      <c r="BA100">
        <f t="shared" si="11"/>
        <v>0.40340481350563334</v>
      </c>
      <c r="BB100">
        <f t="shared" si="11"/>
        <v>0.42609733039812453</v>
      </c>
    </row>
    <row r="101" spans="2:54">
      <c r="B101" s="21" t="s">
        <v>50</v>
      </c>
      <c r="I101">
        <f t="shared" si="11"/>
        <v>0.43041091484813826</v>
      </c>
      <c r="J101">
        <f t="shared" si="11"/>
        <v>0.41363904740849999</v>
      </c>
      <c r="K101">
        <f t="shared" si="11"/>
        <v>0.69958011172050727</v>
      </c>
      <c r="L101">
        <f t="shared" si="11"/>
        <v>0.66947695633154869</v>
      </c>
      <c r="M101">
        <f t="shared" si="11"/>
        <v>0.90637050288025889</v>
      </c>
      <c r="N101">
        <f t="shared" si="11"/>
        <v>0.89979994571548583</v>
      </c>
      <c r="U101">
        <f t="shared" si="11"/>
        <v>0.55191469100790091</v>
      </c>
      <c r="V101">
        <f t="shared" si="11"/>
        <v>0.52396980258423709</v>
      </c>
      <c r="W101">
        <f t="shared" si="11"/>
        <v>0.65704089283632927</v>
      </c>
      <c r="X101">
        <f t="shared" si="11"/>
        <v>0.59265276428765012</v>
      </c>
      <c r="Y101">
        <f t="shared" si="11"/>
        <v>0.79502891666547038</v>
      </c>
      <c r="Z101">
        <f t="shared" si="11"/>
        <v>0.77599440986701473</v>
      </c>
      <c r="AS101">
        <f t="shared" si="11"/>
        <v>0.58009311218564896</v>
      </c>
      <c r="AT101">
        <f t="shared" si="11"/>
        <v>0.53998502437152163</v>
      </c>
      <c r="AU101">
        <f t="shared" si="11"/>
        <v>0.82160401261699101</v>
      </c>
      <c r="AV101">
        <f t="shared" si="11"/>
        <v>0.79090142484981818</v>
      </c>
      <c r="AW101">
        <f t="shared" si="11"/>
        <v>2.5154165302618312E-2</v>
      </c>
      <c r="AX101">
        <f t="shared" si="11"/>
        <v>4.116788544155723E-2</v>
      </c>
      <c r="AY101">
        <f t="shared" si="11"/>
        <v>0.66419379901756026</v>
      </c>
      <c r="AZ101">
        <f t="shared" si="11"/>
        <v>0.63132513936944623</v>
      </c>
      <c r="BA101">
        <f t="shared" si="11"/>
        <v>0.49641103080586757</v>
      </c>
      <c r="BB101">
        <f t="shared" si="11"/>
        <v>0.43044778007363671</v>
      </c>
    </row>
  </sheetData>
  <mergeCells count="11">
    <mergeCell ref="A44:A50"/>
    <mergeCell ref="A51:A57"/>
    <mergeCell ref="A58:A64"/>
    <mergeCell ref="A65:A71"/>
    <mergeCell ref="A1:B1"/>
    <mergeCell ref="A2:A8"/>
    <mergeCell ref="A9:A15"/>
    <mergeCell ref="A16:A22"/>
    <mergeCell ref="A23:A29"/>
    <mergeCell ref="A30:A36"/>
    <mergeCell ref="A37:A43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4F26E8-2109-4B1D-980D-083D51B1125B}">
  <dimension ref="A1:BL71"/>
  <sheetViews>
    <sheetView topLeftCell="A53" zoomScale="70" zoomScaleNormal="70" workbookViewId="0">
      <selection activeCell="A74" sqref="A74:C80"/>
    </sheetView>
  </sheetViews>
  <sheetFormatPr defaultRowHeight="14.5"/>
  <cols>
    <col min="1" max="1" width="13.7265625" customWidth="1"/>
    <col min="2" max="2" width="20.7265625" customWidth="1"/>
  </cols>
  <sheetData>
    <row r="1" spans="1:64" s="2" customFormat="1" ht="58">
      <c r="A1" s="23" t="s">
        <v>1570</v>
      </c>
      <c r="B1" s="24"/>
      <c r="C1" s="1" t="s">
        <v>1551</v>
      </c>
      <c r="D1" s="1" t="s">
        <v>1552</v>
      </c>
      <c r="E1" s="1" t="s">
        <v>0</v>
      </c>
      <c r="F1" s="1" t="s">
        <v>1</v>
      </c>
      <c r="G1" s="1" t="s">
        <v>2</v>
      </c>
      <c r="H1" s="1" t="s">
        <v>3</v>
      </c>
      <c r="I1" s="1" t="s">
        <v>1553</v>
      </c>
      <c r="J1" s="1" t="s">
        <v>1554</v>
      </c>
      <c r="K1" s="1" t="s">
        <v>4</v>
      </c>
      <c r="L1" s="1" t="s">
        <v>5</v>
      </c>
      <c r="M1" s="1" t="s">
        <v>6</v>
      </c>
      <c r="N1" s="1" t="s">
        <v>7</v>
      </c>
      <c r="O1" s="1" t="s">
        <v>1555</v>
      </c>
      <c r="P1" s="1" t="s">
        <v>1556</v>
      </c>
      <c r="Q1" s="1" t="s">
        <v>8</v>
      </c>
      <c r="R1" s="1" t="s">
        <v>9</v>
      </c>
      <c r="S1" s="1" t="s">
        <v>10</v>
      </c>
      <c r="T1" s="1" t="s">
        <v>11</v>
      </c>
      <c r="U1" s="1" t="s">
        <v>1557</v>
      </c>
      <c r="V1" s="1" t="s">
        <v>1558</v>
      </c>
      <c r="W1" s="1" t="s">
        <v>12</v>
      </c>
      <c r="X1" s="1" t="s">
        <v>13</v>
      </c>
      <c r="Y1" s="1" t="s">
        <v>14</v>
      </c>
      <c r="Z1" s="1" t="s">
        <v>15</v>
      </c>
      <c r="AA1" s="1" t="s">
        <v>1559</v>
      </c>
      <c r="AB1" s="1" t="s">
        <v>1560</v>
      </c>
      <c r="AC1" s="1" t="s">
        <v>16</v>
      </c>
      <c r="AD1" s="1" t="s">
        <v>17</v>
      </c>
      <c r="AE1" s="1" t="s">
        <v>18</v>
      </c>
      <c r="AF1" s="1" t="s">
        <v>19</v>
      </c>
      <c r="AG1" s="1" t="s">
        <v>1561</v>
      </c>
      <c r="AH1" s="1" t="s">
        <v>1562</v>
      </c>
      <c r="AI1" s="1" t="s">
        <v>20</v>
      </c>
      <c r="AJ1" s="1" t="s">
        <v>21</v>
      </c>
      <c r="AK1" s="1" t="s">
        <v>22</v>
      </c>
      <c r="AL1" s="1" t="s">
        <v>23</v>
      </c>
      <c r="AM1" s="1" t="s">
        <v>1563</v>
      </c>
      <c r="AN1" s="1" t="s">
        <v>1564</v>
      </c>
      <c r="AO1" s="1" t="s">
        <v>24</v>
      </c>
      <c r="AP1" s="1" t="s">
        <v>25</v>
      </c>
      <c r="AQ1" s="1" t="s">
        <v>26</v>
      </c>
      <c r="AR1" s="1" t="s">
        <v>27</v>
      </c>
      <c r="AS1" s="1" t="s">
        <v>1565</v>
      </c>
      <c r="AT1" s="1" t="s">
        <v>1566</v>
      </c>
      <c r="AU1" s="1" t="s">
        <v>28</v>
      </c>
      <c r="AV1" s="1" t="s">
        <v>29</v>
      </c>
      <c r="AW1" s="1" t="s">
        <v>30</v>
      </c>
      <c r="AX1" s="1" t="s">
        <v>31</v>
      </c>
      <c r="AY1" s="1" t="s">
        <v>32</v>
      </c>
      <c r="AZ1" s="1" t="s">
        <v>33</v>
      </c>
      <c r="BA1" s="1" t="s">
        <v>34</v>
      </c>
      <c r="BB1" s="1" t="s">
        <v>35</v>
      </c>
      <c r="BC1" s="1" t="s">
        <v>1567</v>
      </c>
      <c r="BD1" s="1" t="s">
        <v>1568</v>
      </c>
      <c r="BE1" s="1" t="s">
        <v>36</v>
      </c>
      <c r="BF1" s="1" t="s">
        <v>37</v>
      </c>
      <c r="BG1" s="1" t="s">
        <v>38</v>
      </c>
      <c r="BH1" s="1" t="s">
        <v>39</v>
      </c>
      <c r="BI1" s="1" t="s">
        <v>40</v>
      </c>
      <c r="BJ1" s="1" t="s">
        <v>41</v>
      </c>
      <c r="BK1" s="1" t="s">
        <v>42</v>
      </c>
      <c r="BL1" s="1" t="s">
        <v>43</v>
      </c>
    </row>
    <row r="2" spans="1:64">
      <c r="A2" s="25" t="s">
        <v>1571</v>
      </c>
      <c r="B2" s="3" t="s">
        <v>44</v>
      </c>
      <c r="C2">
        <v>28.41523825042303</v>
      </c>
      <c r="D2">
        <v>2.1953014145993111</v>
      </c>
      <c r="E2">
        <v>23.84611260495862</v>
      </c>
      <c r="F2">
        <v>2.6701057591974759</v>
      </c>
      <c r="G2">
        <v>25.025102069938139</v>
      </c>
      <c r="H2">
        <v>3.333637679060248</v>
      </c>
      <c r="I2">
        <v>8.8737856760118596</v>
      </c>
      <c r="J2">
        <v>1.2153255464882631</v>
      </c>
      <c r="K2">
        <v>9.2697993727399073</v>
      </c>
      <c r="L2">
        <v>1.0359589849774919</v>
      </c>
      <c r="M2">
        <v>10.569793188576581</v>
      </c>
      <c r="N2">
        <v>1.591984636324266</v>
      </c>
      <c r="O2">
        <v>14.47489944996661</v>
      </c>
      <c r="P2">
        <v>1.434948328302148</v>
      </c>
      <c r="Q2">
        <v>15.406069092760569</v>
      </c>
      <c r="R2">
        <v>1.119931622072097</v>
      </c>
      <c r="S2">
        <v>13.9414444737792</v>
      </c>
      <c r="T2">
        <v>0.95589341642761194</v>
      </c>
      <c r="U2">
        <v>9.2742345713704744</v>
      </c>
      <c r="V2">
        <v>1.4210797591032851</v>
      </c>
      <c r="W2">
        <v>9.6752650242212503</v>
      </c>
      <c r="X2">
        <v>1.220456885040385</v>
      </c>
      <c r="Y2">
        <v>7.76097365625614</v>
      </c>
      <c r="Z2">
        <v>1.21620214516668</v>
      </c>
      <c r="AG2">
        <v>4.7131244060248054</v>
      </c>
      <c r="AH2">
        <v>0.38048522131583179</v>
      </c>
      <c r="AI2">
        <v>6.6948132920380976</v>
      </c>
      <c r="AJ2">
        <v>0.77076023894376133</v>
      </c>
      <c r="AK2">
        <v>4.017435004242178</v>
      </c>
      <c r="AL2">
        <v>0.61718849879742566</v>
      </c>
      <c r="AM2">
        <v>8.1913581177258639</v>
      </c>
      <c r="AN2">
        <v>0.89845477233087667</v>
      </c>
      <c r="AO2">
        <v>4.8319168461557016</v>
      </c>
      <c r="AP2">
        <v>0.37305449029258769</v>
      </c>
      <c r="AQ2">
        <v>4.5575605979367566</v>
      </c>
      <c r="AR2">
        <v>0.35208527122200162</v>
      </c>
      <c r="AY2">
        <v>82.842662688123596</v>
      </c>
      <c r="AZ2">
        <v>20.22356391537657</v>
      </c>
      <c r="BA2">
        <v>98.917916520487907</v>
      </c>
      <c r="BB2">
        <v>27.53889605936779</v>
      </c>
      <c r="BC2">
        <v>5.5107218724551492</v>
      </c>
      <c r="BD2">
        <v>1.1981028809499119</v>
      </c>
      <c r="BE2">
        <v>3.0165667570932349</v>
      </c>
      <c r="BF2">
        <v>0.29048710052904059</v>
      </c>
      <c r="BG2">
        <v>6.1696583160677729</v>
      </c>
      <c r="BH2">
        <v>0.44545299947472539</v>
      </c>
      <c r="BI2">
        <v>30.092945936048391</v>
      </c>
      <c r="BJ2">
        <v>8.1046863889142298</v>
      </c>
      <c r="BK2">
        <v>35.238325217423963</v>
      </c>
      <c r="BL2">
        <v>4.6189897292460511</v>
      </c>
    </row>
    <row r="3" spans="1:64">
      <c r="A3" s="22"/>
      <c r="B3" s="3" t="s">
        <v>45</v>
      </c>
      <c r="C3">
        <v>48.029167440075561</v>
      </c>
      <c r="D3">
        <v>4.8458059824737276</v>
      </c>
      <c r="E3">
        <v>31.623008809949859</v>
      </c>
      <c r="F3">
        <v>3.8769541570856791</v>
      </c>
      <c r="G3">
        <v>26.358935110905762</v>
      </c>
      <c r="H3">
        <v>3.6933176993796701</v>
      </c>
      <c r="I3">
        <v>16.020768384229811</v>
      </c>
      <c r="J3">
        <v>1.776472086576856</v>
      </c>
      <c r="K3">
        <v>16.919556514981611</v>
      </c>
      <c r="L3">
        <v>1.6216281712896501</v>
      </c>
      <c r="M3">
        <v>12.3767190465522</v>
      </c>
      <c r="N3">
        <v>1.8890972606034211</v>
      </c>
      <c r="O3">
        <v>8.8340363017811505</v>
      </c>
      <c r="P3">
        <v>1.3055978948182829</v>
      </c>
      <c r="Q3">
        <v>9.0149163346935541</v>
      </c>
      <c r="R3">
        <v>0.73061409667719479</v>
      </c>
      <c r="S3">
        <v>8.6577910530070259</v>
      </c>
      <c r="T3">
        <v>0.49331554035509501</v>
      </c>
      <c r="U3">
        <v>5.7430737162306471</v>
      </c>
      <c r="V3">
        <v>0.78449989916367013</v>
      </c>
      <c r="W3">
        <v>5.5668998861608614</v>
      </c>
      <c r="X3">
        <v>0.70775445092324507</v>
      </c>
      <c r="Y3">
        <v>3.412182256967903</v>
      </c>
      <c r="Z3">
        <v>0.46342624988617559</v>
      </c>
      <c r="AG3">
        <v>4.6029881598804918</v>
      </c>
      <c r="AH3">
        <v>0.30399289695082998</v>
      </c>
      <c r="AI3">
        <v>8.3063218268037797</v>
      </c>
      <c r="AJ3">
        <v>1.6680456533196131</v>
      </c>
      <c r="AK3">
        <v>4.7418844685491406</v>
      </c>
      <c r="AL3">
        <v>0.80171902023712205</v>
      </c>
      <c r="AM3">
        <v>6.2908663215366278</v>
      </c>
      <c r="AN3">
        <v>0.83018659406806261</v>
      </c>
      <c r="AO3">
        <v>4.7324683004317398</v>
      </c>
      <c r="AP3">
        <v>0.40543770890995029</v>
      </c>
      <c r="AQ3">
        <v>3.731462594501016</v>
      </c>
      <c r="AR3">
        <v>0.36689603171580992</v>
      </c>
      <c r="AY3">
        <v>62.655200674553399</v>
      </c>
      <c r="AZ3">
        <v>10.722932286923349</v>
      </c>
      <c r="BA3">
        <v>75.078778291371492</v>
      </c>
      <c r="BB3">
        <v>19.329928751289351</v>
      </c>
      <c r="BC3">
        <v>3.1507673958867888</v>
      </c>
      <c r="BD3">
        <v>0.45414613915326452</v>
      </c>
      <c r="BE3">
        <v>2.5180443390214182</v>
      </c>
      <c r="BF3">
        <v>0.10682967870391</v>
      </c>
      <c r="BG3">
        <v>5.854754560998189</v>
      </c>
      <c r="BH3">
        <v>0.36197433847869792</v>
      </c>
      <c r="BI3">
        <v>29.439782801074301</v>
      </c>
      <c r="BJ3">
        <v>3.0683398436935931</v>
      </c>
      <c r="BK3">
        <v>31.18340199565657</v>
      </c>
      <c r="BL3">
        <v>2.0734168479228341</v>
      </c>
    </row>
    <row r="4" spans="1:64">
      <c r="A4" s="22"/>
      <c r="B4" s="3" t="s">
        <v>46</v>
      </c>
      <c r="C4">
        <v>50.035800319173937</v>
      </c>
      <c r="D4">
        <v>4.4120648199042103</v>
      </c>
      <c r="E4">
        <v>35.039701222019517</v>
      </c>
      <c r="F4">
        <v>3.705883999124961</v>
      </c>
      <c r="G4">
        <v>27.090284897034021</v>
      </c>
      <c r="H4">
        <v>3.294120969106598</v>
      </c>
      <c r="I4">
        <v>7.1493511118425337</v>
      </c>
      <c r="J4">
        <v>1.2992862057152339</v>
      </c>
      <c r="K4">
        <v>7.4021712023484492</v>
      </c>
      <c r="L4">
        <v>0.92454653098891793</v>
      </c>
      <c r="M4">
        <v>6.5803475986198077</v>
      </c>
      <c r="N4">
        <v>0.87830336360410677</v>
      </c>
      <c r="O4">
        <v>8.2668782522424031</v>
      </c>
      <c r="P4">
        <v>1.1546546708948431</v>
      </c>
      <c r="Q4">
        <v>8.3552363495271997</v>
      </c>
      <c r="R4">
        <v>0.46813849659378642</v>
      </c>
      <c r="S4">
        <v>7.5417153050927368</v>
      </c>
      <c r="T4">
        <v>0.35365201888722042</v>
      </c>
      <c r="U4">
        <v>12.32113356007137</v>
      </c>
      <c r="V4">
        <v>2.4647616900558238</v>
      </c>
      <c r="W4">
        <v>9.9047060432058345</v>
      </c>
      <c r="X4">
        <v>1.599458264150065</v>
      </c>
      <c r="Y4">
        <v>7.3839933869160292</v>
      </c>
      <c r="Z4">
        <v>0.8732299408240769</v>
      </c>
      <c r="AG4">
        <v>2.3316220145719511</v>
      </c>
      <c r="AH4">
        <v>0.29125100405857668</v>
      </c>
      <c r="AI4">
        <v>3.6257425478712739</v>
      </c>
      <c r="AJ4">
        <v>0.52820015329962788</v>
      </c>
      <c r="AK4">
        <v>2.5283245746731051</v>
      </c>
      <c r="AL4">
        <v>0.44379172642431242</v>
      </c>
      <c r="AM4">
        <v>3.8237231855875748</v>
      </c>
      <c r="AN4">
        <v>0.72097813164017088</v>
      </c>
      <c r="AO4">
        <v>2.519212533055438</v>
      </c>
      <c r="AP4">
        <v>0.22554036587076001</v>
      </c>
      <c r="AQ4">
        <v>2.4318149069321642</v>
      </c>
      <c r="AR4">
        <v>0.20297066429268759</v>
      </c>
      <c r="AY4">
        <v>48.362371894916819</v>
      </c>
      <c r="AZ4">
        <v>8.3604349456264337</v>
      </c>
      <c r="BA4">
        <v>70.126856025835806</v>
      </c>
      <c r="BB4">
        <v>18.47678384811239</v>
      </c>
      <c r="BC4">
        <v>7.2992166071369686</v>
      </c>
      <c r="BD4">
        <v>0.54602053646165527</v>
      </c>
      <c r="BE4">
        <v>2.4399407082973101</v>
      </c>
      <c r="BF4">
        <v>0.1521599856192728</v>
      </c>
      <c r="BG4">
        <v>6.3905316682553446</v>
      </c>
      <c r="BH4">
        <v>0.40996853906677139</v>
      </c>
      <c r="BI4">
        <v>7.1398809267592531</v>
      </c>
      <c r="BJ4">
        <v>1.2286528998869419</v>
      </c>
      <c r="BK4">
        <v>29.873808669877441</v>
      </c>
      <c r="BL4">
        <v>1.4765501753926771</v>
      </c>
    </row>
    <row r="5" spans="1:64">
      <c r="A5" s="22"/>
      <c r="B5" s="3" t="s">
        <v>47</v>
      </c>
      <c r="C5">
        <v>27.30046804645583</v>
      </c>
      <c r="D5">
        <v>2.6664764576443778</v>
      </c>
      <c r="E5">
        <v>26.86175111267891</v>
      </c>
      <c r="F5">
        <v>2.5715855295504162</v>
      </c>
      <c r="G5">
        <v>25.134194773526769</v>
      </c>
      <c r="H5">
        <v>2.9503604002603732</v>
      </c>
      <c r="I5">
        <v>9.177371365273892</v>
      </c>
      <c r="J5">
        <v>1.3787659439555431</v>
      </c>
      <c r="K5">
        <v>9.5846855604086763</v>
      </c>
      <c r="L5">
        <v>1.0864732300841411</v>
      </c>
      <c r="M5">
        <v>8.9908332980291572</v>
      </c>
      <c r="N5">
        <v>1.0622444169658189</v>
      </c>
      <c r="O5">
        <v>9.1185201290333548</v>
      </c>
      <c r="P5">
        <v>1.319486828712304</v>
      </c>
      <c r="Q5">
        <v>9.1810672180177821</v>
      </c>
      <c r="R5">
        <v>0.76214772966402244</v>
      </c>
      <c r="S5">
        <v>7.7256531007499696</v>
      </c>
      <c r="T5">
        <v>0.93325892250981268</v>
      </c>
      <c r="U5">
        <v>5.8368219994524653</v>
      </c>
      <c r="V5">
        <v>0.75718086770420234</v>
      </c>
      <c r="W5">
        <v>4.3646984471293191</v>
      </c>
      <c r="X5">
        <v>0.77962305241775876</v>
      </c>
      <c r="Y5">
        <v>2.726630704668811</v>
      </c>
      <c r="Z5">
        <v>0.55781033833206195</v>
      </c>
      <c r="AG5">
        <v>2.834541592353367</v>
      </c>
      <c r="AH5">
        <v>0.48559201658934609</v>
      </c>
      <c r="AI5">
        <v>3.1085586963497009</v>
      </c>
      <c r="AJ5">
        <v>0.54780050560376514</v>
      </c>
      <c r="AK5">
        <v>3.321427507609414</v>
      </c>
      <c r="AL5">
        <v>0.516503784900194</v>
      </c>
      <c r="AM5">
        <v>7.9147145129936929</v>
      </c>
      <c r="AN5">
        <v>0.77793169076828173</v>
      </c>
      <c r="AO5">
        <v>6.5208682992086864</v>
      </c>
      <c r="AP5">
        <v>0.28025358842338938</v>
      </c>
      <c r="AQ5">
        <v>4.3626108219728703</v>
      </c>
      <c r="AR5">
        <v>0.27332177145417708</v>
      </c>
      <c r="AY5">
        <v>41.630569644501129</v>
      </c>
      <c r="AZ5">
        <v>7.1155644134681504</v>
      </c>
      <c r="BA5">
        <v>72.027115787895795</v>
      </c>
      <c r="BB5">
        <v>17.723973161850051</v>
      </c>
      <c r="BC5">
        <v>9.785470687644823</v>
      </c>
      <c r="BD5">
        <v>1.5759220269215299</v>
      </c>
      <c r="BE5">
        <v>2.7563249735834852</v>
      </c>
      <c r="BF5">
        <v>0.51441652469081101</v>
      </c>
      <c r="BG5">
        <v>8.3981029063892692</v>
      </c>
      <c r="BH5">
        <v>1.025113195177602</v>
      </c>
      <c r="BI5">
        <v>31.15445120198034</v>
      </c>
      <c r="BJ5">
        <v>3.203462722252187</v>
      </c>
      <c r="BK5">
        <v>37.835253581382183</v>
      </c>
      <c r="BL5">
        <v>6.3895964649189292</v>
      </c>
    </row>
    <row r="6" spans="1:64">
      <c r="A6" s="22"/>
      <c r="B6" s="3" t="s">
        <v>48</v>
      </c>
      <c r="C6">
        <v>42.557122405547453</v>
      </c>
      <c r="D6">
        <v>3.2855518976401972</v>
      </c>
      <c r="E6">
        <v>29.176426239308459</v>
      </c>
      <c r="F6">
        <v>3.9470200865894749</v>
      </c>
      <c r="G6">
        <v>38.551671882794892</v>
      </c>
      <c r="H6">
        <v>4.5470815594081841</v>
      </c>
      <c r="I6">
        <v>12.990071812037399</v>
      </c>
      <c r="J6">
        <v>1.4905002794660771</v>
      </c>
      <c r="K6">
        <v>11.42711695991952</v>
      </c>
      <c r="L6">
        <v>1.1503116333225509</v>
      </c>
      <c r="M6">
        <v>10.31623431287578</v>
      </c>
      <c r="N6">
        <v>1.046279490595857</v>
      </c>
      <c r="O6">
        <v>5.9869569287656192</v>
      </c>
      <c r="P6">
        <v>1.032157129031626</v>
      </c>
      <c r="Q6">
        <v>6.5999064526894218</v>
      </c>
      <c r="R6">
        <v>0.34747489374163171</v>
      </c>
      <c r="S6">
        <v>3.79097741919318</v>
      </c>
      <c r="T6">
        <v>0.29840995113044272</v>
      </c>
      <c r="U6">
        <v>5.8800727725136568</v>
      </c>
      <c r="V6">
        <v>0.59793201232350901</v>
      </c>
      <c r="W6">
        <v>5.1922374372560114</v>
      </c>
      <c r="X6">
        <v>0.4302490135928404</v>
      </c>
      <c r="Y6">
        <v>4.5966906622432644</v>
      </c>
      <c r="Z6">
        <v>0.35183310626085518</v>
      </c>
      <c r="AG6">
        <v>4.249983326631293</v>
      </c>
      <c r="AH6">
        <v>0.63381201640259821</v>
      </c>
      <c r="AI6">
        <v>3.9016535481110761</v>
      </c>
      <c r="AJ6">
        <v>0.50242907911013202</v>
      </c>
      <c r="AK6">
        <v>3.3067211399693051</v>
      </c>
      <c r="AL6">
        <v>0.49421352850312511</v>
      </c>
      <c r="AM6">
        <v>9.02607380412881</v>
      </c>
      <c r="AN6">
        <v>0.75127722233854866</v>
      </c>
      <c r="AO6">
        <v>5.9144425418087501</v>
      </c>
      <c r="AP6">
        <v>0.2403457001920653</v>
      </c>
      <c r="AQ6">
        <v>4.3211679931767408</v>
      </c>
      <c r="AR6">
        <v>0.27844413233850579</v>
      </c>
      <c r="AY6">
        <v>48.695959213398908</v>
      </c>
      <c r="AZ6">
        <v>6.1212244754274971</v>
      </c>
      <c r="BA6">
        <v>59.794306677224711</v>
      </c>
      <c r="BB6">
        <v>12.81259392236692</v>
      </c>
      <c r="BC6">
        <v>9.1414344322287615</v>
      </c>
      <c r="BD6">
        <v>1.118203292068144</v>
      </c>
      <c r="BE6">
        <v>4.2515839368666137</v>
      </c>
      <c r="BF6">
        <v>0.54418880888508692</v>
      </c>
      <c r="BG6">
        <v>7.6463322920640318</v>
      </c>
      <c r="BH6">
        <v>0.80112603293016738</v>
      </c>
      <c r="BI6">
        <v>23.136572351550019</v>
      </c>
      <c r="BJ6">
        <v>9.186274145492499</v>
      </c>
      <c r="BK6">
        <v>28.718227939342459</v>
      </c>
      <c r="BL6">
        <v>9.5596947704276136</v>
      </c>
    </row>
    <row r="7" spans="1:64">
      <c r="A7" s="22"/>
      <c r="B7" s="3" t="s">
        <v>49</v>
      </c>
      <c r="C7">
        <v>40.926298873782557</v>
      </c>
      <c r="D7">
        <v>4.6461732151954971</v>
      </c>
      <c r="E7">
        <v>29.91991110025079</v>
      </c>
      <c r="F7">
        <v>3.819870240357496</v>
      </c>
      <c r="G7">
        <v>28.178623891958331</v>
      </c>
      <c r="H7">
        <v>3.5126510773415278</v>
      </c>
      <c r="I7">
        <v>11.570301802161399</v>
      </c>
      <c r="J7">
        <v>1.5258391707763479</v>
      </c>
      <c r="K7">
        <v>11.642644745083491</v>
      </c>
      <c r="L7">
        <v>1.2656708428080281</v>
      </c>
      <c r="M7">
        <v>10.36447582707315</v>
      </c>
      <c r="N7">
        <v>1.54484202130836</v>
      </c>
      <c r="O7">
        <v>9.9298534663336948</v>
      </c>
      <c r="P7">
        <v>1.530304386957313</v>
      </c>
      <c r="Q7">
        <v>10.27127686641319</v>
      </c>
      <c r="R7">
        <v>0.95422096264059653</v>
      </c>
      <c r="S7">
        <v>9.102662603059315</v>
      </c>
      <c r="T7">
        <v>0.95159087947239274</v>
      </c>
      <c r="U7">
        <v>9.4976524635399375</v>
      </c>
      <c r="V7">
        <v>1.684338666569565</v>
      </c>
      <c r="W7">
        <v>8.9025776056577843</v>
      </c>
      <c r="X7">
        <v>1.694953821790292</v>
      </c>
      <c r="Y7">
        <v>6.7425720985356952</v>
      </c>
      <c r="Z7">
        <v>1.341690235045875</v>
      </c>
      <c r="AG7">
        <v>3.8219940984895429</v>
      </c>
      <c r="AH7">
        <v>0.65850547184541097</v>
      </c>
      <c r="AI7">
        <v>5.7840803025844592</v>
      </c>
      <c r="AJ7">
        <v>1.498918977754492</v>
      </c>
      <c r="AK7">
        <v>3.693117521602955</v>
      </c>
      <c r="AL7">
        <v>0.68784350127595117</v>
      </c>
      <c r="AM7">
        <v>7.4973107330388187</v>
      </c>
      <c r="AN7">
        <v>0.83844698370354998</v>
      </c>
      <c r="AO7">
        <v>5.4746823732302436</v>
      </c>
      <c r="AP7">
        <v>0.51062095791008599</v>
      </c>
      <c r="AQ7">
        <v>4.1994637250684042</v>
      </c>
      <c r="AR7">
        <v>0.40922152158640401</v>
      </c>
      <c r="AY7">
        <v>64.135264257527623</v>
      </c>
      <c r="AZ7">
        <v>16.87041837917571</v>
      </c>
      <c r="BA7">
        <v>78.346439824883731</v>
      </c>
      <c r="BB7">
        <v>21.91827811186533</v>
      </c>
      <c r="BC7">
        <v>8.267307879925518</v>
      </c>
      <c r="BD7">
        <v>1.507262374471128</v>
      </c>
      <c r="BE7">
        <v>3.4116756391349208</v>
      </c>
      <c r="BF7">
        <v>1.1036082388692421</v>
      </c>
      <c r="BG7">
        <v>7.2864377735361501</v>
      </c>
      <c r="BH7">
        <v>0.94303940401066177</v>
      </c>
      <c r="BI7">
        <v>32.334654960644492</v>
      </c>
      <c r="BJ7">
        <v>9.7295886653652524</v>
      </c>
      <c r="BK7">
        <v>36.174527631777941</v>
      </c>
      <c r="BL7">
        <v>6.9006911656264593</v>
      </c>
    </row>
    <row r="8" spans="1:64">
      <c r="A8" s="22"/>
      <c r="B8" s="3" t="s">
        <v>50</v>
      </c>
      <c r="C8">
        <v>33.764799913963927</v>
      </c>
      <c r="D8">
        <v>2.9932690551294781</v>
      </c>
      <c r="E8">
        <v>27.30941502370959</v>
      </c>
      <c r="F8">
        <v>3.21513275920177</v>
      </c>
      <c r="G8">
        <v>30.594821473437921</v>
      </c>
      <c r="H8">
        <v>3.630747746724476</v>
      </c>
      <c r="I8">
        <v>11.721934304933271</v>
      </c>
      <c r="J8">
        <v>1.5297538566574811</v>
      </c>
      <c r="K8">
        <v>10.919961314766381</v>
      </c>
      <c r="L8">
        <v>1.1901491820087371</v>
      </c>
      <c r="M8">
        <v>10.09643958596342</v>
      </c>
      <c r="N8">
        <v>1.1055161538609559</v>
      </c>
      <c r="O8">
        <v>7.6980116988139642</v>
      </c>
      <c r="P8">
        <v>1.205843733649977</v>
      </c>
      <c r="Q8">
        <v>8.0086009978596877</v>
      </c>
      <c r="R8">
        <v>0.59908339006720357</v>
      </c>
      <c r="S8">
        <v>6.02557411895204</v>
      </c>
      <c r="T8">
        <v>0.78627104858028962</v>
      </c>
      <c r="U8">
        <v>5.7928041165294006</v>
      </c>
      <c r="V8">
        <v>0.70996073977141161</v>
      </c>
      <c r="W8">
        <v>4.7109580781473372</v>
      </c>
      <c r="X8">
        <v>0.75982980533687483</v>
      </c>
      <c r="Y8">
        <v>3.851652092897393</v>
      </c>
      <c r="Z8">
        <v>0.46809314901793092</v>
      </c>
      <c r="AG8">
        <v>3.8136624674745292</v>
      </c>
      <c r="AH8">
        <v>0.63176648254187018</v>
      </c>
      <c r="AI8">
        <v>3.501379554011077</v>
      </c>
      <c r="AJ8">
        <v>0.52205927814237241</v>
      </c>
      <c r="AK8">
        <v>3.2814837553104468</v>
      </c>
      <c r="AL8">
        <v>0.5079521939115863</v>
      </c>
      <c r="AM8">
        <v>8.3733178458898827</v>
      </c>
      <c r="AN8">
        <v>0.76533480311901925</v>
      </c>
      <c r="AO8">
        <v>6.1639795418881516</v>
      </c>
      <c r="AP8">
        <v>0.25578157535338769</v>
      </c>
      <c r="AQ8">
        <v>4.3772034915562701</v>
      </c>
      <c r="AR8">
        <v>0.30844017418167169</v>
      </c>
      <c r="AY8">
        <v>46.72554586151449</v>
      </c>
      <c r="AZ8">
        <v>6.8737468766943222</v>
      </c>
      <c r="BA8">
        <v>65.99168054028496</v>
      </c>
      <c r="BB8">
        <v>15.49653839248634</v>
      </c>
      <c r="BC8">
        <v>9.2475847657645218</v>
      </c>
      <c r="BD8">
        <v>1.4223654613385011</v>
      </c>
      <c r="BE8">
        <v>3.7984488874142941</v>
      </c>
      <c r="BF8">
        <v>1.1604704649134641</v>
      </c>
      <c r="BG8">
        <v>7.9354482202677854</v>
      </c>
      <c r="BH8">
        <v>0.97962980037147773</v>
      </c>
      <c r="BI8">
        <v>29.657626014851498</v>
      </c>
      <c r="BJ8">
        <v>6.5867718247530211</v>
      </c>
      <c r="BK8">
        <v>35.440074617428337</v>
      </c>
      <c r="BL8">
        <v>7.5743699035262191</v>
      </c>
    </row>
    <row r="9" spans="1:64">
      <c r="A9" s="22" t="s">
        <v>1572</v>
      </c>
      <c r="B9" s="3" t="s">
        <v>44</v>
      </c>
      <c r="C9">
        <v>39.659443082301792</v>
      </c>
      <c r="D9">
        <v>5.9555655339700291</v>
      </c>
      <c r="E9">
        <v>35.134303938108708</v>
      </c>
      <c r="F9">
        <v>4.6120702295142584</v>
      </c>
      <c r="G9">
        <v>30.950980679047898</v>
      </c>
      <c r="H9">
        <v>5.3175023301047668</v>
      </c>
      <c r="I9">
        <v>11.302685059810971</v>
      </c>
      <c r="J9">
        <v>1.6310038193824159</v>
      </c>
      <c r="K9">
        <v>9.6982892562103498</v>
      </c>
      <c r="L9">
        <v>1.612625297718187</v>
      </c>
      <c r="M9">
        <v>10.56292482862141</v>
      </c>
      <c r="N9">
        <v>0.89531078950937615</v>
      </c>
      <c r="O9">
        <v>19.82801170371107</v>
      </c>
      <c r="P9">
        <v>2.7331526703117901</v>
      </c>
      <c r="Q9">
        <v>16.692843879632122</v>
      </c>
      <c r="R9">
        <v>1.2076407768208379</v>
      </c>
      <c r="S9">
        <v>15.50626184575211</v>
      </c>
      <c r="T9">
        <v>1.0892557130374021</v>
      </c>
      <c r="U9">
        <v>8.0610798779056267</v>
      </c>
      <c r="V9">
        <v>1.694204548301345</v>
      </c>
      <c r="W9">
        <v>8.2815487453685126</v>
      </c>
      <c r="X9">
        <v>1.61669837778656</v>
      </c>
      <c r="Y9">
        <v>3.3399308198821829</v>
      </c>
      <c r="Z9">
        <v>0.58223622345480197</v>
      </c>
      <c r="AA9">
        <v>23.174928512229499</v>
      </c>
      <c r="AB9">
        <v>2.0376349096440132</v>
      </c>
      <c r="AG9">
        <v>10.895777246449381</v>
      </c>
      <c r="AH9">
        <v>1.8952067340082119</v>
      </c>
      <c r="AI9">
        <v>7.8508829845033121</v>
      </c>
      <c r="AJ9">
        <v>0.97716799955650058</v>
      </c>
      <c r="AK9">
        <v>4.5791433509175556</v>
      </c>
      <c r="AL9">
        <v>0.57888537114813132</v>
      </c>
      <c r="AS9">
        <v>14.638885905392691</v>
      </c>
      <c r="AT9">
        <v>2.5861206114537252</v>
      </c>
      <c r="AU9">
        <v>9.2106379887100296</v>
      </c>
      <c r="AV9">
        <v>1.0323527413853959</v>
      </c>
      <c r="AW9">
        <v>9.1595834637542417</v>
      </c>
      <c r="AX9">
        <v>0.53576147204455071</v>
      </c>
      <c r="AY9">
        <v>93.597960934131251</v>
      </c>
      <c r="AZ9">
        <v>28.394995140770948</v>
      </c>
      <c r="BA9">
        <v>155.10697002943451</v>
      </c>
      <c r="BB9">
        <v>19.457638120420761</v>
      </c>
      <c r="BC9">
        <v>8.8372080240153998</v>
      </c>
      <c r="BD9">
        <v>1.3797439938700891</v>
      </c>
      <c r="BE9">
        <v>10.35929154398319</v>
      </c>
      <c r="BF9">
        <v>0.91030930053098269</v>
      </c>
      <c r="BG9">
        <v>9.5507160613913449</v>
      </c>
      <c r="BH9">
        <v>0.92506006593121948</v>
      </c>
      <c r="BI9">
        <v>42.270101895851639</v>
      </c>
      <c r="BJ9">
        <v>10.80131923946298</v>
      </c>
      <c r="BK9">
        <v>49.029592980089902</v>
      </c>
      <c r="BL9">
        <v>15.0684559875662</v>
      </c>
    </row>
    <row r="10" spans="1:64">
      <c r="A10" s="22"/>
      <c r="B10" s="3" t="s">
        <v>45</v>
      </c>
      <c r="C10">
        <v>61.490357450529508</v>
      </c>
      <c r="D10">
        <v>5.7007235615963729</v>
      </c>
      <c r="E10">
        <v>41.761710794194592</v>
      </c>
      <c r="F10">
        <v>5.0176396712748792</v>
      </c>
      <c r="G10">
        <v>28.02053083149978</v>
      </c>
      <c r="H10">
        <v>3.859646821228425</v>
      </c>
      <c r="I10">
        <v>18.09173204550444</v>
      </c>
      <c r="J10">
        <v>2.2054685157179472</v>
      </c>
      <c r="K10">
        <v>17.989171565782762</v>
      </c>
      <c r="L10">
        <v>1.8497893443279161</v>
      </c>
      <c r="M10">
        <v>12.40526908778363</v>
      </c>
      <c r="N10">
        <v>1.114234666618656</v>
      </c>
      <c r="O10">
        <v>14.514206497714669</v>
      </c>
      <c r="P10">
        <v>2.447783339756227</v>
      </c>
      <c r="Q10">
        <v>10.473599422756051</v>
      </c>
      <c r="R10">
        <v>0.76371671164851296</v>
      </c>
      <c r="S10">
        <v>10.249126584225049</v>
      </c>
      <c r="T10">
        <v>0.54187781465567719</v>
      </c>
      <c r="U10">
        <v>5.939646919908915</v>
      </c>
      <c r="V10">
        <v>0.81226116921574143</v>
      </c>
      <c r="W10">
        <v>7.0042824467840807</v>
      </c>
      <c r="X10">
        <v>0.66522294918520131</v>
      </c>
      <c r="Y10">
        <v>5.1277313483067477</v>
      </c>
      <c r="Z10">
        <v>0.67495025650527807</v>
      </c>
      <c r="AA10">
        <v>16.65531410043732</v>
      </c>
      <c r="AB10">
        <v>1.8884355920101841</v>
      </c>
      <c r="AG10">
        <v>15.593255302128391</v>
      </c>
      <c r="AH10">
        <v>1.8305219433246629</v>
      </c>
      <c r="AI10">
        <v>3.344772040064913</v>
      </c>
      <c r="AJ10">
        <v>0.48766705728266618</v>
      </c>
      <c r="AK10">
        <v>4.6042024773057717</v>
      </c>
      <c r="AL10">
        <v>0.64557012147150972</v>
      </c>
      <c r="AS10">
        <v>25.697795044928981</v>
      </c>
      <c r="AT10">
        <v>5.9668727985557561</v>
      </c>
      <c r="AU10">
        <v>17.545161206631342</v>
      </c>
      <c r="AV10">
        <v>3.261987000639949</v>
      </c>
      <c r="AW10">
        <v>19.104297804651441</v>
      </c>
      <c r="AX10">
        <v>1.571706713147726</v>
      </c>
      <c r="AY10">
        <v>73.308101212190522</v>
      </c>
      <c r="AZ10">
        <v>8.6939516731224149</v>
      </c>
      <c r="BA10">
        <v>138.5635554783845</v>
      </c>
      <c r="BB10">
        <v>18.73013929844355</v>
      </c>
      <c r="BC10">
        <v>8.7984491026299771</v>
      </c>
      <c r="BD10">
        <v>0.94469940550999021</v>
      </c>
      <c r="BE10">
        <v>8.9628864398325021</v>
      </c>
      <c r="BF10">
        <v>1.2108833235509371</v>
      </c>
      <c r="BG10">
        <v>6.9671897633013886</v>
      </c>
      <c r="BH10">
        <v>1.0283363968628989</v>
      </c>
      <c r="BI10">
        <v>36.38382642996541</v>
      </c>
      <c r="BJ10">
        <v>3.6265060600178778</v>
      </c>
      <c r="BK10">
        <v>35.304948218869662</v>
      </c>
      <c r="BL10">
        <v>3.2899628904712581</v>
      </c>
    </row>
    <row r="11" spans="1:64">
      <c r="A11" s="22"/>
      <c r="B11" s="3" t="s">
        <v>46</v>
      </c>
      <c r="C11">
        <v>72.543033937377501</v>
      </c>
      <c r="D11">
        <v>8.9430613118049127</v>
      </c>
      <c r="E11">
        <v>69.056461994587252</v>
      </c>
      <c r="F11">
        <v>9.117431747307311</v>
      </c>
      <c r="G11">
        <v>39.682482001227918</v>
      </c>
      <c r="H11">
        <v>3.8433991906404499</v>
      </c>
      <c r="I11">
        <v>9.7950345718246474</v>
      </c>
      <c r="J11">
        <v>1.7385535185245671</v>
      </c>
      <c r="K11">
        <v>8.0464913686002717</v>
      </c>
      <c r="L11">
        <v>0.87613760441027733</v>
      </c>
      <c r="M11">
        <v>7.1613617442492199</v>
      </c>
      <c r="N11">
        <v>0.64258303070192579</v>
      </c>
      <c r="O11">
        <v>11.967496809808109</v>
      </c>
      <c r="P11">
        <v>2.294295700827222</v>
      </c>
      <c r="Q11">
        <v>9.3910219568699116</v>
      </c>
      <c r="R11">
        <v>0.66223308011472259</v>
      </c>
      <c r="S11">
        <v>8.4911211570084095</v>
      </c>
      <c r="T11">
        <v>0.44936469359473841</v>
      </c>
      <c r="U11">
        <v>13.40771571775487</v>
      </c>
      <c r="V11">
        <v>1.3257588059538641</v>
      </c>
      <c r="W11">
        <v>13.682636781151921</v>
      </c>
      <c r="X11">
        <v>1.238255362573544</v>
      </c>
      <c r="Y11">
        <v>6.5734852099870444</v>
      </c>
      <c r="Z11">
        <v>0.71872913690415807</v>
      </c>
      <c r="AA11">
        <v>24.824232040206361</v>
      </c>
      <c r="AB11">
        <v>1.7902055982142839</v>
      </c>
      <c r="AG11">
        <v>4.5163414369254689</v>
      </c>
      <c r="AH11">
        <v>1.2461094065088361</v>
      </c>
      <c r="AI11">
        <v>4.0716642672845751</v>
      </c>
      <c r="AJ11">
        <v>1.039921870950627</v>
      </c>
      <c r="AK11">
        <v>3.0996632712559768</v>
      </c>
      <c r="AL11">
        <v>0.58139747256429153</v>
      </c>
      <c r="AS11">
        <v>11.24578733367561</v>
      </c>
      <c r="AT11">
        <v>0.95099593201168753</v>
      </c>
      <c r="AU11">
        <v>8.2782220627061598</v>
      </c>
      <c r="AV11">
        <v>0.5772779384120128</v>
      </c>
      <c r="AW11">
        <v>8.8673104986712215</v>
      </c>
      <c r="AX11">
        <v>0.53733022082233617</v>
      </c>
      <c r="AY11">
        <v>62.660357119621104</v>
      </c>
      <c r="AZ11">
        <v>7.0196448278776078</v>
      </c>
      <c r="BA11">
        <v>117.45891462591889</v>
      </c>
      <c r="BB11">
        <v>15.024451397757719</v>
      </c>
      <c r="BC11">
        <v>14.21593746354821</v>
      </c>
      <c r="BD11">
        <v>1.6312131361503579</v>
      </c>
      <c r="BE11">
        <v>8.8006924935286186</v>
      </c>
      <c r="BF11">
        <v>0.78091385792327905</v>
      </c>
      <c r="BG11">
        <v>13.71890423223857</v>
      </c>
      <c r="BH11">
        <v>1.1079072062741699</v>
      </c>
      <c r="BI11">
        <v>20.14332220931438</v>
      </c>
      <c r="BJ11">
        <v>1.385266857231588</v>
      </c>
      <c r="BK11">
        <v>41.393623890225307</v>
      </c>
      <c r="BL11">
        <v>2.4969484384891851</v>
      </c>
    </row>
    <row r="12" spans="1:64">
      <c r="A12" s="22"/>
      <c r="B12" s="3" t="s">
        <v>47</v>
      </c>
      <c r="C12">
        <v>47.628551194518693</v>
      </c>
      <c r="D12">
        <v>4.6683176364323833</v>
      </c>
      <c r="E12">
        <v>43.991097233445657</v>
      </c>
      <c r="F12">
        <v>4.7924825247932077</v>
      </c>
      <c r="G12">
        <v>27.984088843395671</v>
      </c>
      <c r="H12">
        <v>4.1096321604282364</v>
      </c>
      <c r="I12">
        <v>10.966750408039189</v>
      </c>
      <c r="J12">
        <v>1.623052990990453</v>
      </c>
      <c r="K12">
        <v>9.500481752024946</v>
      </c>
      <c r="L12">
        <v>0.91553777831279448</v>
      </c>
      <c r="M12">
        <v>8.6912892667288197</v>
      </c>
      <c r="N12">
        <v>0.73666649198349821</v>
      </c>
      <c r="O12">
        <v>12.417021556328731</v>
      </c>
      <c r="P12">
        <v>2.0077093910717312</v>
      </c>
      <c r="Q12">
        <v>10.284139578793519</v>
      </c>
      <c r="R12">
        <v>0.6679375650092968</v>
      </c>
      <c r="S12">
        <v>8.1899321573023691</v>
      </c>
      <c r="T12">
        <v>0.59483855200328051</v>
      </c>
      <c r="U12">
        <v>8.3926045616407716</v>
      </c>
      <c r="V12">
        <v>1.0167704001794231</v>
      </c>
      <c r="W12">
        <v>7.6353838083833301</v>
      </c>
      <c r="X12">
        <v>0.86777551766287897</v>
      </c>
      <c r="Y12">
        <v>4.7955324778126824</v>
      </c>
      <c r="Z12">
        <v>0.55637174565488545</v>
      </c>
      <c r="AA12">
        <v>19.012611295418409</v>
      </c>
      <c r="AB12">
        <v>4.8319884652516221</v>
      </c>
      <c r="AG12">
        <v>5.9534889560301689</v>
      </c>
      <c r="AH12">
        <v>1.335844909267109</v>
      </c>
      <c r="AI12">
        <v>4.749985081728572</v>
      </c>
      <c r="AJ12">
        <v>1.2658672958384529</v>
      </c>
      <c r="AK12">
        <v>3.2403749505306512</v>
      </c>
      <c r="AL12">
        <v>0.60280977859494267</v>
      </c>
      <c r="AS12">
        <v>12.791532679020539</v>
      </c>
      <c r="AT12">
        <v>1.3937288565654999</v>
      </c>
      <c r="AU12">
        <v>11.75160790949715</v>
      </c>
      <c r="AV12">
        <v>1.035661368402979</v>
      </c>
      <c r="AW12">
        <v>9.6362401969396192</v>
      </c>
      <c r="AX12">
        <v>0.70692472003311402</v>
      </c>
      <c r="AY12">
        <v>77.948675014164834</v>
      </c>
      <c r="AZ12">
        <v>9.1136698203495587</v>
      </c>
      <c r="BA12">
        <v>129.5600121625385</v>
      </c>
      <c r="BB12">
        <v>18.767875344831811</v>
      </c>
      <c r="BC12">
        <v>16.081785815600149</v>
      </c>
      <c r="BD12">
        <v>3.1662246598706409</v>
      </c>
      <c r="BE12">
        <v>5.8820404622885762</v>
      </c>
      <c r="BF12">
        <v>1.3658674389623611</v>
      </c>
      <c r="BG12">
        <v>13.647588668205319</v>
      </c>
      <c r="BH12">
        <v>3.3356187325982658</v>
      </c>
      <c r="BI12">
        <v>40.302448327659789</v>
      </c>
      <c r="BJ12">
        <v>4.1873817756415121</v>
      </c>
      <c r="BK12">
        <v>40.997608884283117</v>
      </c>
      <c r="BL12">
        <v>6.3814930524000921</v>
      </c>
    </row>
    <row r="13" spans="1:64">
      <c r="A13" s="22"/>
      <c r="B13" s="3" t="s">
        <v>48</v>
      </c>
      <c r="C13">
        <v>56.761264354049423</v>
      </c>
      <c r="D13">
        <v>5.0923662911183891</v>
      </c>
      <c r="E13">
        <v>36.072699780048168</v>
      </c>
      <c r="F13">
        <v>5.0708052473832463</v>
      </c>
      <c r="G13">
        <v>39.625812807301507</v>
      </c>
      <c r="H13">
        <v>4.250979918799497</v>
      </c>
      <c r="I13">
        <v>15.645698163698061</v>
      </c>
      <c r="J13">
        <v>1.5524889427419371</v>
      </c>
      <c r="K13">
        <v>13.04332572403422</v>
      </c>
      <c r="L13">
        <v>0.99182109756735437</v>
      </c>
      <c r="M13">
        <v>11.529592362144401</v>
      </c>
      <c r="N13">
        <v>0.72503974168659535</v>
      </c>
      <c r="O13">
        <v>12.96927952930416</v>
      </c>
      <c r="P13">
        <v>2.0243350440741281</v>
      </c>
      <c r="Q13">
        <v>9.9094869328280364</v>
      </c>
      <c r="R13">
        <v>0.69741383074643071</v>
      </c>
      <c r="S13">
        <v>5.9608663005334579</v>
      </c>
      <c r="T13">
        <v>0.42977529424257238</v>
      </c>
      <c r="U13">
        <v>5.924351629644506</v>
      </c>
      <c r="V13">
        <v>0.73573254293476509</v>
      </c>
      <c r="W13">
        <v>5.7309122951352567</v>
      </c>
      <c r="X13">
        <v>0.48457113532428142</v>
      </c>
      <c r="Y13">
        <v>4.0709723081814966</v>
      </c>
      <c r="Z13">
        <v>0.43830870733122701</v>
      </c>
      <c r="AA13">
        <v>21.979345340159199</v>
      </c>
      <c r="AB13">
        <v>3.9314517250647651</v>
      </c>
      <c r="AG13">
        <v>8.9809258527093672</v>
      </c>
      <c r="AH13">
        <v>1.58986308982293</v>
      </c>
      <c r="AI13">
        <v>1.8547236990991409</v>
      </c>
      <c r="AJ13">
        <v>1.641572824028279</v>
      </c>
      <c r="AK13">
        <v>4.925766513932583</v>
      </c>
      <c r="AL13">
        <v>1.1749765666570251</v>
      </c>
      <c r="AS13">
        <v>10.888049283564429</v>
      </c>
      <c r="AT13">
        <v>2.0924626032221618</v>
      </c>
      <c r="AU13">
        <v>11.222694391658949</v>
      </c>
      <c r="AV13">
        <v>1.1280702693111839</v>
      </c>
      <c r="AW13">
        <v>11.392756081395421</v>
      </c>
      <c r="AX13">
        <v>3.142725004735313</v>
      </c>
      <c r="AY13">
        <v>85.781510824441156</v>
      </c>
      <c r="AZ13">
        <v>10.06118255577997</v>
      </c>
      <c r="BA13">
        <v>143.6664471556503</v>
      </c>
      <c r="BB13">
        <v>20.725161830369281</v>
      </c>
      <c r="BC13">
        <v>12.301190548187259</v>
      </c>
      <c r="BD13">
        <v>1.9352732928704459</v>
      </c>
      <c r="BE13">
        <v>12.509011846062579</v>
      </c>
      <c r="BF13">
        <v>2.215768463303577</v>
      </c>
      <c r="BG13">
        <v>14.700485466785899</v>
      </c>
      <c r="BH13">
        <v>1.436804381771815</v>
      </c>
      <c r="BI13">
        <v>42.43191161187746</v>
      </c>
      <c r="BJ13">
        <v>5.1502465979135206</v>
      </c>
      <c r="BK13">
        <v>44.926607067671199</v>
      </c>
      <c r="BL13">
        <v>8.6187167506005498</v>
      </c>
    </row>
    <row r="14" spans="1:64">
      <c r="A14" s="22"/>
      <c r="B14" s="3" t="s">
        <v>49</v>
      </c>
      <c r="C14">
        <v>58.440709418041394</v>
      </c>
      <c r="D14">
        <v>7.6431571380799506</v>
      </c>
      <c r="E14">
        <v>50.497282655164227</v>
      </c>
      <c r="F14">
        <v>7.2791167176040013</v>
      </c>
      <c r="G14">
        <v>35.311616596619679</v>
      </c>
      <c r="H14">
        <v>6.661683985333231</v>
      </c>
      <c r="I14">
        <v>13.91986180973524</v>
      </c>
      <c r="J14">
        <v>1.867502577850761</v>
      </c>
      <c r="K14">
        <v>12.682574404414151</v>
      </c>
      <c r="L14">
        <v>1.3910468851873921</v>
      </c>
      <c r="M14">
        <v>10.69136944792079</v>
      </c>
      <c r="N14">
        <v>0.9676667839103571</v>
      </c>
      <c r="O14">
        <v>14.84911341469854</v>
      </c>
      <c r="P14">
        <v>2.560945248131024</v>
      </c>
      <c r="Q14">
        <v>11.81272664193801</v>
      </c>
      <c r="R14">
        <v>0.90096549764766676</v>
      </c>
      <c r="S14">
        <v>10.32565084884329</v>
      </c>
      <c r="T14">
        <v>0.74674525715377482</v>
      </c>
      <c r="U14">
        <v>10.562483382270059</v>
      </c>
      <c r="V14">
        <v>2.329376806230302</v>
      </c>
      <c r="W14">
        <v>10.695640028333379</v>
      </c>
      <c r="X14">
        <v>1.803318314837921</v>
      </c>
      <c r="Y14">
        <v>5.7127393002356337</v>
      </c>
      <c r="Z14">
        <v>0.98195733009279984</v>
      </c>
      <c r="AA14">
        <v>22.66551600064663</v>
      </c>
      <c r="AB14">
        <v>3.9060417858330321</v>
      </c>
      <c r="AG14">
        <v>10.27367809695196</v>
      </c>
      <c r="AH14">
        <v>2.0336439614642918</v>
      </c>
      <c r="AI14">
        <v>5.5466342510707802</v>
      </c>
      <c r="AJ14">
        <v>1.4925196214023539</v>
      </c>
      <c r="AK14">
        <v>4.1226315641156734</v>
      </c>
      <c r="AL14">
        <v>0.82153438412214697</v>
      </c>
      <c r="AS14">
        <v>17.307593651275319</v>
      </c>
      <c r="AT14">
        <v>6.6217651402834754</v>
      </c>
      <c r="AU14">
        <v>13.36440528621339</v>
      </c>
      <c r="AV14">
        <v>2.9598547663998449</v>
      </c>
      <c r="AW14">
        <v>13.332101474417961</v>
      </c>
      <c r="AX14">
        <v>2.29232810242573</v>
      </c>
      <c r="AY14">
        <v>83.893594452628605</v>
      </c>
      <c r="AZ14">
        <v>21.60240224320324</v>
      </c>
      <c r="BA14">
        <v>141.44743195996779</v>
      </c>
      <c r="BB14">
        <v>20.69901931507091</v>
      </c>
      <c r="BC14">
        <v>13.50734674968654</v>
      </c>
      <c r="BD14">
        <v>3.2399403524976278</v>
      </c>
      <c r="BE14">
        <v>11.48808412641953</v>
      </c>
      <c r="BF14">
        <v>4.2567973361995657</v>
      </c>
      <c r="BG14">
        <v>13.62934159668578</v>
      </c>
      <c r="BH14">
        <v>3.3372913370308819</v>
      </c>
      <c r="BI14">
        <v>45.763418931577817</v>
      </c>
      <c r="BJ14">
        <v>15.058613214400379</v>
      </c>
      <c r="BK14">
        <v>48.272330554864709</v>
      </c>
      <c r="BL14">
        <v>15.83634189252837</v>
      </c>
    </row>
    <row r="15" spans="1:64">
      <c r="A15" s="22"/>
      <c r="B15" s="3" t="s">
        <v>50</v>
      </c>
      <c r="C15">
        <v>50.557076296597181</v>
      </c>
      <c r="D15">
        <v>5.2084762673380984</v>
      </c>
      <c r="E15">
        <v>41.337982116215983</v>
      </c>
      <c r="F15">
        <v>5.3954283908882994</v>
      </c>
      <c r="G15">
        <v>32.904572646257122</v>
      </c>
      <c r="H15">
        <v>4.1644279668103934</v>
      </c>
      <c r="I15">
        <v>14.43646973047627</v>
      </c>
      <c r="J15">
        <v>1.686211848394835</v>
      </c>
      <c r="K15">
        <v>12.1230610853071</v>
      </c>
      <c r="L15">
        <v>1.071307974634977</v>
      </c>
      <c r="M15">
        <v>10.591272691407401</v>
      </c>
      <c r="N15">
        <v>0.81129151150633727</v>
      </c>
      <c r="O15">
        <v>13.152663550839669</v>
      </c>
      <c r="P15">
        <v>2.009543162835715</v>
      </c>
      <c r="Q15">
        <v>10.39803352210318</v>
      </c>
      <c r="R15">
        <v>0.7050231411509964</v>
      </c>
      <c r="S15">
        <v>7.3057426064359783</v>
      </c>
      <c r="T15">
        <v>0.54299776848607739</v>
      </c>
      <c r="U15">
        <v>7.473771836103813</v>
      </c>
      <c r="V15">
        <v>1.1555422953541821</v>
      </c>
      <c r="W15">
        <v>7.1342384934912006</v>
      </c>
      <c r="X15">
        <v>0.99280099705552505</v>
      </c>
      <c r="Y15">
        <v>4.4303174013727542</v>
      </c>
      <c r="Z15">
        <v>0.51426104350902924</v>
      </c>
      <c r="AA15">
        <v>20.805968576684219</v>
      </c>
      <c r="AB15">
        <v>4.7356064088032088</v>
      </c>
      <c r="AG15">
        <v>7.5350219728984618</v>
      </c>
      <c r="AH15">
        <v>1.4697223486048949</v>
      </c>
      <c r="AI15">
        <v>4.3147750753216876</v>
      </c>
      <c r="AJ15">
        <v>1.3343731034078801</v>
      </c>
      <c r="AK15">
        <v>4.1148519407023834</v>
      </c>
      <c r="AL15">
        <v>0.92696370474051237</v>
      </c>
      <c r="AS15">
        <v>12.10500213237415</v>
      </c>
      <c r="AT15">
        <v>1.795846468712555</v>
      </c>
      <c r="AU15">
        <v>12.05650710182586</v>
      </c>
      <c r="AV15">
        <v>1.143868823412965</v>
      </c>
      <c r="AW15">
        <v>10.778553925754689</v>
      </c>
      <c r="AX15">
        <v>2.3522747894944289</v>
      </c>
      <c r="AY15">
        <v>84.598001061765189</v>
      </c>
      <c r="AZ15">
        <v>9.7120839525528257</v>
      </c>
      <c r="BA15">
        <v>145.26221434049239</v>
      </c>
      <c r="BB15">
        <v>23.887994851385699</v>
      </c>
      <c r="BC15">
        <v>14.78608210446567</v>
      </c>
      <c r="BD15">
        <v>3.5583861097464382</v>
      </c>
      <c r="BE15">
        <v>12.318526481465071</v>
      </c>
      <c r="BF15">
        <v>5.1556736930386178</v>
      </c>
      <c r="BG15">
        <v>14.62704123178869</v>
      </c>
      <c r="BH15">
        <v>3.5306505286784908</v>
      </c>
      <c r="BI15">
        <v>40.836704863001422</v>
      </c>
      <c r="BJ15">
        <v>4.6983240891614537</v>
      </c>
      <c r="BK15">
        <v>42.573707193732702</v>
      </c>
      <c r="BL15">
        <v>7.2439752526413468</v>
      </c>
    </row>
    <row r="16" spans="1:64">
      <c r="A16" s="22" t="s">
        <v>1573</v>
      </c>
      <c r="B16" s="3" t="s">
        <v>44</v>
      </c>
      <c r="C16">
        <v>25.04934046304032</v>
      </c>
      <c r="D16">
        <v>3.3393630428794192</v>
      </c>
      <c r="E16">
        <v>27.721264226306669</v>
      </c>
      <c r="F16">
        <v>1.645916892524232</v>
      </c>
      <c r="G16">
        <v>20.793747639040649</v>
      </c>
      <c r="H16">
        <v>1.581465032763361</v>
      </c>
      <c r="I16">
        <v>20.376967102103201</v>
      </c>
      <c r="J16">
        <v>9.0284693176761195</v>
      </c>
      <c r="K16">
        <v>16.365331132690589</v>
      </c>
      <c r="L16">
        <v>5.6834911841643816</v>
      </c>
      <c r="M16">
        <v>7.925010701594994</v>
      </c>
      <c r="N16">
        <v>0.98464267667137551</v>
      </c>
      <c r="O16">
        <v>19.417810623750189</v>
      </c>
      <c r="P16">
        <v>9.9386001747191024</v>
      </c>
      <c r="Q16">
        <v>16.54822994618344</v>
      </c>
      <c r="R16">
        <v>5.1961271765640431</v>
      </c>
      <c r="S16">
        <v>7.5770629529143951</v>
      </c>
      <c r="T16">
        <v>0.69390233954686298</v>
      </c>
      <c r="U16">
        <v>17.999307078964559</v>
      </c>
      <c r="V16">
        <v>7.6367098494424868</v>
      </c>
      <c r="W16">
        <v>19.114595652411278</v>
      </c>
      <c r="X16">
        <v>5.1007395897795433</v>
      </c>
      <c r="Y16">
        <v>8.4815370032204545</v>
      </c>
      <c r="Z16">
        <v>0.76869862051309623</v>
      </c>
      <c r="AA16">
        <v>15.624232131863749</v>
      </c>
      <c r="AB16">
        <v>5.0529690868640804</v>
      </c>
      <c r="AC16">
        <v>15.208783537600221</v>
      </c>
      <c r="AD16">
        <v>2.6957124623646269</v>
      </c>
      <c r="AE16">
        <v>10.97955789703467</v>
      </c>
      <c r="AF16">
        <v>1.184771036880699</v>
      </c>
      <c r="AG16">
        <v>24.241688864822791</v>
      </c>
      <c r="AH16">
        <v>7.7734613916970359</v>
      </c>
      <c r="AI16">
        <v>22.91784455902917</v>
      </c>
      <c r="AJ16">
        <v>6.7989306647305661</v>
      </c>
      <c r="AK16">
        <v>4.5414505829863936</v>
      </c>
      <c r="AL16">
        <v>1.171013249793363</v>
      </c>
      <c r="AM16">
        <v>22.248083129297651</v>
      </c>
      <c r="AN16">
        <v>5.0742138240413608</v>
      </c>
      <c r="AO16">
        <v>27.366280970133211</v>
      </c>
      <c r="AP16">
        <v>2.5308290680044121</v>
      </c>
      <c r="AQ16">
        <v>14.225415938325019</v>
      </c>
      <c r="AR16">
        <v>1.2158342016625301</v>
      </c>
      <c r="AS16">
        <v>19.625981534841429</v>
      </c>
      <c r="AT16">
        <v>8.7925619529446397</v>
      </c>
      <c r="AU16">
        <v>12.65284950014086</v>
      </c>
      <c r="AV16">
        <v>3.8259702550554788</v>
      </c>
      <c r="AW16">
        <v>2.3958047185904952</v>
      </c>
      <c r="AX16">
        <v>0.49632069939462709</v>
      </c>
      <c r="AY16">
        <v>75.500838869445204</v>
      </c>
      <c r="AZ16">
        <v>5.4083054792039116</v>
      </c>
      <c r="BA16">
        <v>21.88774722234189</v>
      </c>
      <c r="BB16">
        <v>3.206674002802596</v>
      </c>
      <c r="BC16">
        <v>27.2478912820403</v>
      </c>
      <c r="BD16">
        <v>3.5412709726598179</v>
      </c>
      <c r="BE16">
        <v>24.897280552009921</v>
      </c>
      <c r="BF16">
        <v>2.892570604446512</v>
      </c>
      <c r="BG16">
        <v>13.333850794084061</v>
      </c>
      <c r="BH16">
        <v>1.661933443204562</v>
      </c>
      <c r="BI16">
        <v>25.139240307287189</v>
      </c>
      <c r="BJ16">
        <v>2.3552999197253279</v>
      </c>
      <c r="BK16">
        <v>23.618611070274401</v>
      </c>
      <c r="BL16">
        <v>3.5403608396465129</v>
      </c>
    </row>
    <row r="17" spans="1:64">
      <c r="A17" s="22"/>
      <c r="B17" s="3" t="s">
        <v>45</v>
      </c>
      <c r="C17">
        <v>32.379216820036909</v>
      </c>
      <c r="D17">
        <v>3.8276078693529429</v>
      </c>
      <c r="E17">
        <v>32.576241161638833</v>
      </c>
      <c r="F17">
        <v>2.1363253135554552</v>
      </c>
      <c r="G17">
        <v>24.998159962498889</v>
      </c>
      <c r="H17">
        <v>1.942688387842809</v>
      </c>
      <c r="I17">
        <v>19.851429520589541</v>
      </c>
      <c r="J17">
        <v>8.893057349686444</v>
      </c>
      <c r="K17">
        <v>17.002777272091691</v>
      </c>
      <c r="L17">
        <v>5.7043641371530507</v>
      </c>
      <c r="M17">
        <v>8.6661705590109008</v>
      </c>
      <c r="N17">
        <v>0.96769074290611412</v>
      </c>
      <c r="O17">
        <v>20.856068131375469</v>
      </c>
      <c r="P17">
        <v>10.00858911273663</v>
      </c>
      <c r="Q17">
        <v>15.52702438636444</v>
      </c>
      <c r="R17">
        <v>5.1441436859893539</v>
      </c>
      <c r="S17">
        <v>4.5513757213185011</v>
      </c>
      <c r="T17">
        <v>0.53472348183391882</v>
      </c>
      <c r="U17">
        <v>17.022226816950131</v>
      </c>
      <c r="V17">
        <v>7.6464794318047087</v>
      </c>
      <c r="W17">
        <v>19.443889354839801</v>
      </c>
      <c r="X17">
        <v>4.9172871073097806</v>
      </c>
      <c r="Y17">
        <v>8.6587378932759584</v>
      </c>
      <c r="Z17">
        <v>0.74005473285988421</v>
      </c>
      <c r="AA17">
        <v>15.065856026263861</v>
      </c>
      <c r="AB17">
        <v>4.8109487331012861</v>
      </c>
      <c r="AC17">
        <v>15.13295927774182</v>
      </c>
      <c r="AD17">
        <v>2.5973764750230179</v>
      </c>
      <c r="AE17">
        <v>10.03677335376458</v>
      </c>
      <c r="AF17">
        <v>1.137672125586795</v>
      </c>
      <c r="AG17">
        <v>32.205716697761339</v>
      </c>
      <c r="AH17">
        <v>7.2888238427435921</v>
      </c>
      <c r="AI17">
        <v>30.61178828110905</v>
      </c>
      <c r="AJ17">
        <v>7.7290480000182979</v>
      </c>
      <c r="AK17">
        <v>6.4642340867457246</v>
      </c>
      <c r="AL17">
        <v>1.613353210022247</v>
      </c>
      <c r="AM17">
        <v>19.581073695242349</v>
      </c>
      <c r="AN17">
        <v>5.5517311547631429</v>
      </c>
      <c r="AO17">
        <v>16.138586656135669</v>
      </c>
      <c r="AP17">
        <v>2.8675057834736428</v>
      </c>
      <c r="AQ17">
        <v>7.580744445748822</v>
      </c>
      <c r="AR17">
        <v>1.1609224728876091</v>
      </c>
      <c r="AS17">
        <v>21.54451741638254</v>
      </c>
      <c r="AT17">
        <v>8.5371032364380834</v>
      </c>
      <c r="AU17">
        <v>16.612432386559099</v>
      </c>
      <c r="AV17">
        <v>3.7417092162929868</v>
      </c>
      <c r="AW17">
        <v>6.3817418086261268</v>
      </c>
      <c r="AX17">
        <v>0.40081983211072719</v>
      </c>
      <c r="AY17">
        <v>55.77121933845001</v>
      </c>
      <c r="AZ17">
        <v>3.345674914174309</v>
      </c>
      <c r="BA17">
        <v>28.127249540870061</v>
      </c>
      <c r="BB17">
        <v>2.7733387893903112</v>
      </c>
      <c r="BC17">
        <v>20.6004398515745</v>
      </c>
      <c r="BD17">
        <v>1.860453667256083</v>
      </c>
      <c r="BE17">
        <v>25.152870035174789</v>
      </c>
      <c r="BF17">
        <v>1.8703219767228261</v>
      </c>
      <c r="BG17">
        <v>12.555764604964461</v>
      </c>
      <c r="BH17">
        <v>1.245902057827091</v>
      </c>
      <c r="BI17">
        <v>23.929638577890721</v>
      </c>
      <c r="BJ17">
        <v>1.901063564305451</v>
      </c>
      <c r="BK17">
        <v>17.243114469891271</v>
      </c>
      <c r="BL17">
        <v>2.1836856373844942</v>
      </c>
    </row>
    <row r="18" spans="1:64">
      <c r="A18" s="22"/>
      <c r="B18" s="3" t="s">
        <v>46</v>
      </c>
      <c r="C18">
        <v>28.110249824771898</v>
      </c>
      <c r="D18">
        <v>3.5957443873481978</v>
      </c>
      <c r="E18">
        <v>30.66834736717659</v>
      </c>
      <c r="F18">
        <v>1.6501607535648211</v>
      </c>
      <c r="G18">
        <v>22.71721014246274</v>
      </c>
      <c r="H18">
        <v>1.7030454881670081</v>
      </c>
      <c r="I18">
        <v>21.07210012255014</v>
      </c>
      <c r="J18">
        <v>8.451046455038659</v>
      </c>
      <c r="K18">
        <v>16.944614820100579</v>
      </c>
      <c r="L18">
        <v>5.3413265001790933</v>
      </c>
      <c r="M18">
        <v>6.4259458603960171</v>
      </c>
      <c r="N18">
        <v>0.77657831361860241</v>
      </c>
      <c r="O18">
        <v>19.733478711534669</v>
      </c>
      <c r="P18">
        <v>10.219653728733149</v>
      </c>
      <c r="Q18">
        <v>16.444242171153739</v>
      </c>
      <c r="R18">
        <v>5.0416954555292328</v>
      </c>
      <c r="S18">
        <v>5.2676682273003488</v>
      </c>
      <c r="T18">
        <v>0.53601305976795477</v>
      </c>
      <c r="U18">
        <v>18.72555753165825</v>
      </c>
      <c r="V18">
        <v>7.4983221504107416</v>
      </c>
      <c r="W18">
        <v>20.56273420259993</v>
      </c>
      <c r="X18">
        <v>4.6667740519249357</v>
      </c>
      <c r="Y18">
        <v>8.138654973383991</v>
      </c>
      <c r="Z18">
        <v>0.70588610033094412</v>
      </c>
      <c r="AA18">
        <v>17.05237309835222</v>
      </c>
      <c r="AB18">
        <v>5.1003744510274709</v>
      </c>
      <c r="AC18">
        <v>17.248599465003132</v>
      </c>
      <c r="AD18">
        <v>2.6080301985189771</v>
      </c>
      <c r="AE18">
        <v>12.746736227951541</v>
      </c>
      <c r="AF18">
        <v>1.6860643948788621</v>
      </c>
      <c r="AG18">
        <v>14.385526046487479</v>
      </c>
      <c r="AH18">
        <v>5.1981029158114342</v>
      </c>
      <c r="AI18">
        <v>12.849679217138091</v>
      </c>
      <c r="AJ18">
        <v>4.9663562116119797</v>
      </c>
      <c r="AK18">
        <v>2.435049675717194</v>
      </c>
      <c r="AL18">
        <v>0.74929685399479085</v>
      </c>
      <c r="AM18">
        <v>16.53631023146119</v>
      </c>
      <c r="AN18">
        <v>5.1514008017367514</v>
      </c>
      <c r="AO18">
        <v>17.37352075175788</v>
      </c>
      <c r="AP18">
        <v>2.7118372141812852</v>
      </c>
      <c r="AQ18">
        <v>7.470597253007389</v>
      </c>
      <c r="AR18">
        <v>0.97522376367326535</v>
      </c>
      <c r="AS18">
        <v>23.717234457713349</v>
      </c>
      <c r="AT18">
        <v>8.0918192399513487</v>
      </c>
      <c r="AU18">
        <v>19.913088222521019</v>
      </c>
      <c r="AV18">
        <v>3.585090142976274</v>
      </c>
      <c r="AW18">
        <v>1.9145908715521811</v>
      </c>
      <c r="AX18">
        <v>0.29099749931724311</v>
      </c>
      <c r="AY18">
        <v>60.102033261917761</v>
      </c>
      <c r="AZ18">
        <v>3.5634368653042432</v>
      </c>
      <c r="BA18">
        <v>20.10347461446058</v>
      </c>
      <c r="BB18">
        <v>2.5807240233548212</v>
      </c>
      <c r="BC18">
        <v>25.019937774432499</v>
      </c>
      <c r="BD18">
        <v>3.0535011238845868</v>
      </c>
      <c r="BE18">
        <v>22.608422210487081</v>
      </c>
      <c r="BF18">
        <v>2.9096058240558542</v>
      </c>
      <c r="BG18">
        <v>15.61333424261462</v>
      </c>
      <c r="BH18">
        <v>2.0338647355296091</v>
      </c>
      <c r="BI18">
        <v>22.609835563692879</v>
      </c>
      <c r="BJ18">
        <v>2.3040261663264969</v>
      </c>
      <c r="BK18">
        <v>13.67514388882848</v>
      </c>
      <c r="BL18">
        <v>1.9719710002485531</v>
      </c>
    </row>
    <row r="19" spans="1:64">
      <c r="A19" s="22"/>
      <c r="B19" s="3" t="s">
        <v>47</v>
      </c>
      <c r="C19">
        <v>24.761270991268159</v>
      </c>
      <c r="D19">
        <v>3.5034150529641241</v>
      </c>
      <c r="E19">
        <v>28.06680672891693</v>
      </c>
      <c r="F19">
        <v>1.562331915293345</v>
      </c>
      <c r="G19">
        <v>22.742321800028911</v>
      </c>
      <c r="H19">
        <v>1.945856214503392</v>
      </c>
      <c r="I19">
        <v>16.706135524872661</v>
      </c>
      <c r="J19">
        <v>8.2837495714766369</v>
      </c>
      <c r="K19">
        <v>14.12501170853438</v>
      </c>
      <c r="L19">
        <v>4.9500416647262337</v>
      </c>
      <c r="M19">
        <v>8.4791627401702243</v>
      </c>
      <c r="N19">
        <v>0.81022327527217397</v>
      </c>
      <c r="O19">
        <v>21.11237950781511</v>
      </c>
      <c r="P19">
        <v>10.014808762943369</v>
      </c>
      <c r="Q19">
        <v>17.157989106318389</v>
      </c>
      <c r="R19">
        <v>4.6406403749860132</v>
      </c>
      <c r="S19">
        <v>4.4314944056297172</v>
      </c>
      <c r="T19">
        <v>0.4999236169228633</v>
      </c>
      <c r="U19">
        <v>16.566526229489341</v>
      </c>
      <c r="V19">
        <v>7.5576049367634512</v>
      </c>
      <c r="W19">
        <v>18.720402381713551</v>
      </c>
      <c r="X19">
        <v>4.7812737645892138</v>
      </c>
      <c r="Y19">
        <v>6.9850820293086366</v>
      </c>
      <c r="Z19">
        <v>0.77633466311365285</v>
      </c>
      <c r="AA19">
        <v>14.26810222104252</v>
      </c>
      <c r="AB19">
        <v>5.0459570201779629</v>
      </c>
      <c r="AC19">
        <v>14.347909953666649</v>
      </c>
      <c r="AD19">
        <v>2.763653306252706</v>
      </c>
      <c r="AE19">
        <v>9.9627342374566439</v>
      </c>
      <c r="AF19">
        <v>2.8002898714365352</v>
      </c>
      <c r="AG19">
        <v>18.672431041073661</v>
      </c>
      <c r="AH19">
        <v>5.0142848236393531</v>
      </c>
      <c r="AI19">
        <v>14.394929686915351</v>
      </c>
      <c r="AJ19">
        <v>4.3262929584054941</v>
      </c>
      <c r="AK19">
        <v>3.1524475343262628</v>
      </c>
      <c r="AL19">
        <v>0.66016610905589546</v>
      </c>
      <c r="AM19">
        <v>21.802574647269381</v>
      </c>
      <c r="AN19">
        <v>5.1792399127394706</v>
      </c>
      <c r="AO19">
        <v>18.421867758959412</v>
      </c>
      <c r="AP19">
        <v>2.8166366596885011</v>
      </c>
      <c r="AQ19">
        <v>11.83338358070127</v>
      </c>
      <c r="AR19">
        <v>1.1787369923854141</v>
      </c>
      <c r="AS19">
        <v>20.451514647089041</v>
      </c>
      <c r="AT19">
        <v>7.6610626654776679</v>
      </c>
      <c r="AU19">
        <v>17.5969146382734</v>
      </c>
      <c r="AV19">
        <v>3.112965400957397</v>
      </c>
      <c r="AW19">
        <v>1.774832236070943</v>
      </c>
      <c r="AX19">
        <v>0.26320447668754998</v>
      </c>
      <c r="AY19">
        <v>29.545498366099189</v>
      </c>
      <c r="AZ19">
        <v>3.488976359271331</v>
      </c>
      <c r="BA19">
        <v>11.38747223299854</v>
      </c>
      <c r="BB19">
        <v>2.4591136664189719</v>
      </c>
      <c r="BC19">
        <v>21.387917936850918</v>
      </c>
      <c r="BD19">
        <v>2.4373448732783638</v>
      </c>
      <c r="BE19">
        <v>19.399127703279881</v>
      </c>
      <c r="BF19">
        <v>2.3191981423247992</v>
      </c>
      <c r="BG19">
        <v>11.716672531690319</v>
      </c>
      <c r="BH19">
        <v>1.1093245117535659</v>
      </c>
      <c r="BI19">
        <v>30.504259817938319</v>
      </c>
      <c r="BJ19">
        <v>2.2401309615647582</v>
      </c>
      <c r="BK19">
        <v>20.301145172516289</v>
      </c>
      <c r="BL19">
        <v>1.216449854601835</v>
      </c>
    </row>
    <row r="20" spans="1:64">
      <c r="A20" s="22"/>
      <c r="B20" s="3" t="s">
        <v>48</v>
      </c>
      <c r="C20">
        <v>24.005729950102179</v>
      </c>
      <c r="D20">
        <v>3.3283591416077369</v>
      </c>
      <c r="E20">
        <v>25.197339975424139</v>
      </c>
      <c r="F20">
        <v>1.438325471556021</v>
      </c>
      <c r="G20">
        <v>19.007210272190949</v>
      </c>
      <c r="H20">
        <v>2.0890113486861339</v>
      </c>
      <c r="I20">
        <v>19.94240344077998</v>
      </c>
      <c r="J20">
        <v>8.2073742825089795</v>
      </c>
      <c r="K20">
        <v>18.746160157719881</v>
      </c>
      <c r="L20">
        <v>4.7802292528078842</v>
      </c>
      <c r="M20">
        <v>7.6643984536328524</v>
      </c>
      <c r="N20">
        <v>0.74270194114084409</v>
      </c>
      <c r="O20">
        <v>22.7171948773784</v>
      </c>
      <c r="P20">
        <v>9.881919159985717</v>
      </c>
      <c r="Q20">
        <v>19.987514452198109</v>
      </c>
      <c r="R20">
        <v>4.2119305124430024</v>
      </c>
      <c r="S20">
        <v>3.9593436990129041</v>
      </c>
      <c r="T20">
        <v>0.45429031453320678</v>
      </c>
      <c r="U20">
        <v>17.425022369253259</v>
      </c>
      <c r="V20">
        <v>7.1445928612834066</v>
      </c>
      <c r="W20">
        <v>18.292965303341969</v>
      </c>
      <c r="X20">
        <v>3.5494970046362622</v>
      </c>
      <c r="Y20">
        <v>6.5032035339781782</v>
      </c>
      <c r="Z20">
        <v>0.80849244106983909</v>
      </c>
      <c r="AA20">
        <v>19.402768137030161</v>
      </c>
      <c r="AB20">
        <v>5.0316660960424029</v>
      </c>
      <c r="AC20">
        <v>19.951260663837449</v>
      </c>
      <c r="AD20">
        <v>2.8261021865348188</v>
      </c>
      <c r="AE20">
        <v>10.915557190492811</v>
      </c>
      <c r="AF20">
        <v>1.176313221934254</v>
      </c>
      <c r="AG20">
        <v>22.036622735374369</v>
      </c>
      <c r="AH20">
        <v>4.7859147099675647</v>
      </c>
      <c r="AI20">
        <v>21.395946216459631</v>
      </c>
      <c r="AJ20">
        <v>4.1688112398804353</v>
      </c>
      <c r="AK20">
        <v>3.191069193025021</v>
      </c>
      <c r="AL20">
        <v>0.68819134288370987</v>
      </c>
      <c r="AM20">
        <v>22.983734367470589</v>
      </c>
      <c r="AN20">
        <v>5.1934357662938204</v>
      </c>
      <c r="AO20">
        <v>28.047647865238051</v>
      </c>
      <c r="AP20">
        <v>3.2029495255495029</v>
      </c>
      <c r="AQ20">
        <v>14.02960380866938</v>
      </c>
      <c r="AR20">
        <v>1.84232950995987</v>
      </c>
      <c r="AS20">
        <v>21.382992560401298</v>
      </c>
      <c r="AT20">
        <v>7.7502666221818783</v>
      </c>
      <c r="AU20">
        <v>17.819140199889439</v>
      </c>
      <c r="AV20">
        <v>3.0436404103269048</v>
      </c>
      <c r="AW20">
        <v>4.445587299685986</v>
      </c>
      <c r="AX20">
        <v>0.26005001309223291</v>
      </c>
      <c r="AY20">
        <v>79.199108297044489</v>
      </c>
      <c r="AZ20">
        <v>3.603213983816802</v>
      </c>
      <c r="BA20">
        <v>24.067443841783231</v>
      </c>
      <c r="BB20">
        <v>2.6015481607451281</v>
      </c>
      <c r="BC20">
        <v>22.042109514216989</v>
      </c>
      <c r="BD20">
        <v>2.8067072799920938</v>
      </c>
      <c r="BE20">
        <v>20.48881290074252</v>
      </c>
      <c r="BF20">
        <v>2.2761721580079621</v>
      </c>
      <c r="BG20">
        <v>10.5476436512749</v>
      </c>
      <c r="BH20">
        <v>1.038379985094922</v>
      </c>
      <c r="BI20">
        <v>22.31283525343515</v>
      </c>
      <c r="BJ20">
        <v>2.9610650447247231</v>
      </c>
      <c r="BK20">
        <v>12.671598020218481</v>
      </c>
      <c r="BL20">
        <v>1.413662508012324</v>
      </c>
    </row>
    <row r="21" spans="1:64">
      <c r="A21" s="22"/>
      <c r="B21" s="3" t="s">
        <v>49</v>
      </c>
      <c r="C21">
        <v>28.76147989587982</v>
      </c>
      <c r="D21">
        <v>4.0570794296895114</v>
      </c>
      <c r="E21">
        <v>30.309449434498148</v>
      </c>
      <c r="F21">
        <v>2.251692775424563</v>
      </c>
      <c r="G21">
        <v>23.264171682050922</v>
      </c>
      <c r="H21">
        <v>2.5159557492792248</v>
      </c>
      <c r="I21">
        <v>20.05974483993559</v>
      </c>
      <c r="J21">
        <v>8.6178173576405559</v>
      </c>
      <c r="K21">
        <v>17.31280562526312</v>
      </c>
      <c r="L21">
        <v>5.4889951869702873</v>
      </c>
      <c r="M21">
        <v>8.2273594789483386</v>
      </c>
      <c r="N21">
        <v>1.083944332868408</v>
      </c>
      <c r="O21">
        <v>21.35263591393112</v>
      </c>
      <c r="P21">
        <v>10.038976457191151</v>
      </c>
      <c r="Q21">
        <v>17.479134451073179</v>
      </c>
      <c r="R21">
        <v>5.004305683511248</v>
      </c>
      <c r="S21">
        <v>5.5007202410654106</v>
      </c>
      <c r="T21">
        <v>0.72962235918221841</v>
      </c>
      <c r="U21">
        <v>17.90717014390059</v>
      </c>
      <c r="V21">
        <v>7.504099197763562</v>
      </c>
      <c r="W21">
        <v>20.098955660691232</v>
      </c>
      <c r="X21">
        <v>5.0746364104770132</v>
      </c>
      <c r="Y21">
        <v>8.1262965868991106</v>
      </c>
      <c r="Z21">
        <v>1.0584624931748929</v>
      </c>
      <c r="AA21">
        <v>17.133139519424041</v>
      </c>
      <c r="AB21">
        <v>5.3235484383048144</v>
      </c>
      <c r="AC21">
        <v>17.095505418892198</v>
      </c>
      <c r="AD21">
        <v>2.9140426086016742</v>
      </c>
      <c r="AE21">
        <v>12.032025074202821</v>
      </c>
      <c r="AF21">
        <v>3.1607757037518689</v>
      </c>
      <c r="AG21">
        <v>24.685645184651051</v>
      </c>
      <c r="AH21">
        <v>7.7866871822001409</v>
      </c>
      <c r="AI21">
        <v>23.31285799053683</v>
      </c>
      <c r="AJ21">
        <v>8.0334326289944666</v>
      </c>
      <c r="AK21">
        <v>4.4487458301859562</v>
      </c>
      <c r="AL21">
        <v>1.520052456470588</v>
      </c>
      <c r="AM21">
        <v>22.222299379038908</v>
      </c>
      <c r="AN21">
        <v>5.1669948836291688</v>
      </c>
      <c r="AO21">
        <v>23.31199278221877</v>
      </c>
      <c r="AP21">
        <v>2.932918042891139</v>
      </c>
      <c r="AQ21">
        <v>12.10472690990327</v>
      </c>
      <c r="AR21">
        <v>1.5344896130571939</v>
      </c>
      <c r="AS21">
        <v>21.6901406445287</v>
      </c>
      <c r="AT21">
        <v>8.2704872400038401</v>
      </c>
      <c r="AU21">
        <v>17.039421745614341</v>
      </c>
      <c r="AV21">
        <v>3.8270058879628448</v>
      </c>
      <c r="AW21">
        <v>3.8237525557157821</v>
      </c>
      <c r="AX21">
        <v>0.47778840454748223</v>
      </c>
      <c r="AY21">
        <v>62.313439759999767</v>
      </c>
      <c r="AZ21">
        <v>4.5696609069193688</v>
      </c>
      <c r="BA21">
        <v>21.822458013317899</v>
      </c>
      <c r="BB21">
        <v>2.932224407450275</v>
      </c>
      <c r="BC21">
        <v>23.909094952100801</v>
      </c>
      <c r="BD21">
        <v>3.275396993056773</v>
      </c>
      <c r="BE21">
        <v>22.881793995605079</v>
      </c>
      <c r="BF21">
        <v>4.1250989642793119</v>
      </c>
      <c r="BG21">
        <v>12.733525745552029</v>
      </c>
      <c r="BH21">
        <v>1.6544295734322181</v>
      </c>
      <c r="BI21">
        <v>30.660082285311969</v>
      </c>
      <c r="BJ21">
        <v>5.120659531615102</v>
      </c>
      <c r="BK21">
        <v>21.86939359607598</v>
      </c>
      <c r="BL21">
        <v>6.621681523039225</v>
      </c>
    </row>
    <row r="22" spans="1:64">
      <c r="A22" s="22"/>
      <c r="B22" s="3" t="s">
        <v>50</v>
      </c>
      <c r="C22">
        <v>24.9197658076145</v>
      </c>
      <c r="D22">
        <v>3.4517614002571371</v>
      </c>
      <c r="E22">
        <v>27.037361475829481</v>
      </c>
      <c r="F22">
        <v>1.823497127255246</v>
      </c>
      <c r="G22">
        <v>20.916154994861952</v>
      </c>
      <c r="H22">
        <v>2.2313391443260011</v>
      </c>
      <c r="I22">
        <v>18.35424615393622</v>
      </c>
      <c r="J22">
        <v>8.242625273674216</v>
      </c>
      <c r="K22">
        <v>16.554453840459601</v>
      </c>
      <c r="L22">
        <v>4.8882653544952612</v>
      </c>
      <c r="M22">
        <v>8.0017571376398493</v>
      </c>
      <c r="N22">
        <v>0.77432777225081184</v>
      </c>
      <c r="O22">
        <v>22.628843146265229</v>
      </c>
      <c r="P22">
        <v>9.9505374740384234</v>
      </c>
      <c r="Q22">
        <v>18.65828671184801</v>
      </c>
      <c r="R22">
        <v>4.4936798542218357</v>
      </c>
      <c r="S22">
        <v>4.1871611617066158</v>
      </c>
      <c r="T22">
        <v>0.49197446897682512</v>
      </c>
      <c r="U22">
        <v>17.130640220045731</v>
      </c>
      <c r="V22">
        <v>7.364290104368548</v>
      </c>
      <c r="W22">
        <v>18.89833371483321</v>
      </c>
      <c r="X22">
        <v>4.4818749414779342</v>
      </c>
      <c r="Y22">
        <v>6.8996321102507547</v>
      </c>
      <c r="Z22">
        <v>0.85380060690415727</v>
      </c>
      <c r="AA22">
        <v>17.678799478818561</v>
      </c>
      <c r="AB22">
        <v>5.5851788743095021</v>
      </c>
      <c r="AC22">
        <v>17.77080447742803</v>
      </c>
      <c r="AD22">
        <v>3.1024807433293859</v>
      </c>
      <c r="AE22">
        <v>10.666855929568939</v>
      </c>
      <c r="AF22">
        <v>2.6289080831273162</v>
      </c>
      <c r="AG22">
        <v>20.3908691196917</v>
      </c>
      <c r="AH22">
        <v>4.9274301479480336</v>
      </c>
      <c r="AI22">
        <v>18.308017400759731</v>
      </c>
      <c r="AJ22">
        <v>4.2602171663680961</v>
      </c>
      <c r="AK22">
        <v>3.1545086536118689</v>
      </c>
      <c r="AL22">
        <v>0.71920583263331894</v>
      </c>
      <c r="AM22">
        <v>22.797043299727431</v>
      </c>
      <c r="AN22">
        <v>5.1279103506348749</v>
      </c>
      <c r="AO22">
        <v>24.00748905864446</v>
      </c>
      <c r="AP22">
        <v>2.9721272928457618</v>
      </c>
      <c r="AQ22">
        <v>12.92335538887092</v>
      </c>
      <c r="AR22">
        <v>1.66607890417604</v>
      </c>
      <c r="AS22">
        <v>21.05627912360254</v>
      </c>
      <c r="AT22">
        <v>7.7065901101100422</v>
      </c>
      <c r="AU22">
        <v>17.596075601609741</v>
      </c>
      <c r="AV22">
        <v>3.1208511329565458</v>
      </c>
      <c r="AW22">
        <v>3.3491468934037449</v>
      </c>
      <c r="AX22">
        <v>0.26263914383011261</v>
      </c>
      <c r="AY22">
        <v>60.496928293473729</v>
      </c>
      <c r="AZ22">
        <v>3.5419760516552081</v>
      </c>
      <c r="BA22">
        <v>19.02139361931027</v>
      </c>
      <c r="BB22">
        <v>2.5269966923580132</v>
      </c>
      <c r="BC22">
        <v>21.519999364806569</v>
      </c>
      <c r="BD22">
        <v>2.6335344736283131</v>
      </c>
      <c r="BE22">
        <v>19.766118458293001</v>
      </c>
      <c r="BF22">
        <v>2.3033372921970861</v>
      </c>
      <c r="BG22">
        <v>11.01690255748518</v>
      </c>
      <c r="BH22">
        <v>1.0603246509213711</v>
      </c>
      <c r="BI22">
        <v>32.049029707697031</v>
      </c>
      <c r="BJ22">
        <v>4.1551590211073428</v>
      </c>
      <c r="BK22">
        <v>17.97480841630469</v>
      </c>
      <c r="BL22">
        <v>2.1104848194617372</v>
      </c>
    </row>
    <row r="23" spans="1:64">
      <c r="A23" s="22" t="s">
        <v>1574</v>
      </c>
      <c r="B23" s="3" t="s">
        <v>44</v>
      </c>
      <c r="C23">
        <v>6.5563691543155107</v>
      </c>
      <c r="D23">
        <v>0.61379542262919951</v>
      </c>
      <c r="E23">
        <v>6.7192272989646842</v>
      </c>
      <c r="F23">
        <v>0.50830047058312278</v>
      </c>
      <c r="G23">
        <v>4.9251592491217382</v>
      </c>
      <c r="H23">
        <v>1.4461734892226059</v>
      </c>
      <c r="I23">
        <v>4.4735843408912732</v>
      </c>
      <c r="J23">
        <v>1.2221867518499021</v>
      </c>
      <c r="K23">
        <v>1.1376563926723231</v>
      </c>
      <c r="L23">
        <v>0.177662395803205</v>
      </c>
      <c r="M23">
        <v>0.53959937001938318</v>
      </c>
      <c r="N23">
        <v>4.9864265140004582E-2</v>
      </c>
      <c r="Q23">
        <v>0.79118914973265986</v>
      </c>
      <c r="R23">
        <v>0.12979891068212129</v>
      </c>
      <c r="W23">
        <v>0.82814527145596573</v>
      </c>
      <c r="X23">
        <v>0.10651781465419149</v>
      </c>
      <c r="Y23">
        <v>0.3457406951255651</v>
      </c>
      <c r="Z23">
        <v>4.2088799355596562E-2</v>
      </c>
      <c r="AC23">
        <v>1.1090498210950199</v>
      </c>
      <c r="AD23">
        <v>0.17603033618166289</v>
      </c>
      <c r="AG23">
        <v>0.66617338752649136</v>
      </c>
      <c r="AH23">
        <v>5.453351950490453E-2</v>
      </c>
      <c r="AI23">
        <v>0.79999999999999993</v>
      </c>
      <c r="AJ23">
        <v>0.14074888867923871</v>
      </c>
      <c r="AK23">
        <v>0.3483811966242959</v>
      </c>
      <c r="AL23">
        <v>7.0833943891415313E-2</v>
      </c>
      <c r="AS23">
        <v>3.1141678513922928</v>
      </c>
      <c r="AT23">
        <v>0.38715394817512661</v>
      </c>
      <c r="AY23">
        <v>3.3455807119488958</v>
      </c>
      <c r="AZ23">
        <v>0.60248348064989155</v>
      </c>
      <c r="BA23">
        <v>4.3894579484199667</v>
      </c>
      <c r="BB23">
        <v>0.60441924959766402</v>
      </c>
      <c r="BI23">
        <v>9.2185291860636358</v>
      </c>
      <c r="BJ23">
        <v>1.3031310067350641</v>
      </c>
      <c r="BK23">
        <v>7.4391903135687638</v>
      </c>
      <c r="BL23">
        <v>1.131823484255974</v>
      </c>
    </row>
    <row r="24" spans="1:64">
      <c r="A24" s="22"/>
      <c r="B24" s="3" t="s">
        <v>45</v>
      </c>
      <c r="C24">
        <v>8.7177299770057584</v>
      </c>
      <c r="D24">
        <v>0.81758494627968026</v>
      </c>
      <c r="E24">
        <v>6.8990082228613474</v>
      </c>
      <c r="F24">
        <v>0.4518447373816693</v>
      </c>
      <c r="G24">
        <v>4.9932142892327969</v>
      </c>
      <c r="H24">
        <v>1.495574885440208</v>
      </c>
      <c r="I24">
        <v>3.4660715392338348</v>
      </c>
      <c r="J24">
        <v>1.111365538978234</v>
      </c>
      <c r="K24">
        <v>1.066644192693903</v>
      </c>
      <c r="L24">
        <v>0.1314461912911882</v>
      </c>
      <c r="M24">
        <v>0.41990773913487001</v>
      </c>
      <c r="N24">
        <v>2.672584911703076E-2</v>
      </c>
      <c r="Q24">
        <v>0.81777280492271831</v>
      </c>
      <c r="R24">
        <v>0.15417927796978911</v>
      </c>
      <c r="W24">
        <v>0.28034150047936213</v>
      </c>
      <c r="X24">
        <v>7.6607315031776577E-2</v>
      </c>
      <c r="Y24">
        <v>0.35854758587197938</v>
      </c>
      <c r="Z24">
        <v>4.4205410244500247E-2</v>
      </c>
      <c r="AC24">
        <v>0.70650336402730163</v>
      </c>
      <c r="AD24">
        <v>0.14045114140013129</v>
      </c>
      <c r="AG24">
        <v>0.45825756949558399</v>
      </c>
      <c r="AH24">
        <v>5.3779189065583731E-2</v>
      </c>
      <c r="AI24">
        <v>0.48989794855663571</v>
      </c>
      <c r="AJ24">
        <v>0.12338443854442969</v>
      </c>
      <c r="AK24">
        <v>0.41125373534660609</v>
      </c>
      <c r="AL24">
        <v>0.1043833892181418</v>
      </c>
      <c r="AS24">
        <v>2.8426216821120351</v>
      </c>
      <c r="AT24">
        <v>0.88470213932719299</v>
      </c>
      <c r="AY24">
        <v>4.0844995897953593</v>
      </c>
      <c r="AZ24">
        <v>0.66815435034739901</v>
      </c>
      <c r="BA24">
        <v>3.861422350636698</v>
      </c>
      <c r="BB24">
        <v>0.58255116051125144</v>
      </c>
      <c r="BI24">
        <v>7.984821890324743</v>
      </c>
      <c r="BJ24">
        <v>0.46903504082268282</v>
      </c>
      <c r="BK24">
        <v>4.957452278120952</v>
      </c>
      <c r="BL24">
        <v>0.41676792395060769</v>
      </c>
    </row>
    <row r="25" spans="1:64">
      <c r="A25" s="22"/>
      <c r="B25" s="3" t="s">
        <v>46</v>
      </c>
      <c r="C25">
        <v>8.1636034291976518</v>
      </c>
      <c r="D25">
        <v>0.72326837573101632</v>
      </c>
      <c r="E25">
        <v>8.9493267235074754</v>
      </c>
      <c r="F25">
        <v>0.51000194554437439</v>
      </c>
      <c r="G25">
        <v>6.7781705657594253</v>
      </c>
      <c r="H25">
        <v>1.574718567387251</v>
      </c>
      <c r="I25">
        <v>3.9439847818848999</v>
      </c>
      <c r="J25">
        <v>1.01226132500677</v>
      </c>
      <c r="K25">
        <v>0.85629047405908376</v>
      </c>
      <c r="L25">
        <v>0.13023765349744379</v>
      </c>
      <c r="M25">
        <v>0.36964162336522971</v>
      </c>
      <c r="N25">
        <v>3.4709763481649877E-2</v>
      </c>
      <c r="Q25">
        <v>0.70178902392864473</v>
      </c>
      <c r="R25">
        <v>0.1347458449308177</v>
      </c>
      <c r="W25">
        <v>0.55660014827291504</v>
      </c>
      <c r="X25">
        <v>7.3288716156763564E-2</v>
      </c>
      <c r="Y25">
        <v>0.37314060191957249</v>
      </c>
      <c r="Z25">
        <v>5.5301902729475973E-2</v>
      </c>
      <c r="AC25">
        <v>0.85354870817236739</v>
      </c>
      <c r="AD25">
        <v>0.13693160781150299</v>
      </c>
      <c r="AG25">
        <v>0.66513156593263556</v>
      </c>
      <c r="AH25">
        <v>6.3958848018755968E-2</v>
      </c>
      <c r="AI25">
        <v>0.52411006289203343</v>
      </c>
      <c r="AJ25">
        <v>0.1386100394976825</v>
      </c>
      <c r="AK25">
        <v>0.27825705134332979</v>
      </c>
      <c r="AL25">
        <v>5.4572404212964283E-2</v>
      </c>
      <c r="AS25">
        <v>1.264000694932035</v>
      </c>
      <c r="AT25">
        <v>9.6648608032525896E-2</v>
      </c>
      <c r="AY25">
        <v>3.917139818020452</v>
      </c>
      <c r="AZ25">
        <v>0.675259294585842</v>
      </c>
      <c r="BA25">
        <v>4.0195428390310646</v>
      </c>
      <c r="BB25">
        <v>0.55391829366851386</v>
      </c>
      <c r="BI25">
        <v>3.6668406489221308</v>
      </c>
      <c r="BJ25">
        <v>0.39278068709666281</v>
      </c>
      <c r="BK25">
        <v>2.5519397904760348</v>
      </c>
      <c r="BL25">
        <v>0.31938861999616702</v>
      </c>
    </row>
    <row r="26" spans="1:64">
      <c r="A26" s="22"/>
      <c r="B26" s="3" t="s">
        <v>47</v>
      </c>
      <c r="C26">
        <v>7.4010883132552614</v>
      </c>
      <c r="D26">
        <v>0.70703080162858478</v>
      </c>
      <c r="E26">
        <v>7.2894082154302122</v>
      </c>
      <c r="F26">
        <v>0.41184930662156161</v>
      </c>
      <c r="G26">
        <v>3.7276797894854381</v>
      </c>
      <c r="H26">
        <v>1.629328671319723</v>
      </c>
      <c r="I26">
        <v>2.8146040158846408</v>
      </c>
      <c r="J26">
        <v>0.94181176635616237</v>
      </c>
      <c r="K26">
        <v>0.91665343132765043</v>
      </c>
      <c r="L26">
        <v>0.1011624876853271</v>
      </c>
      <c r="M26">
        <v>0.5613720306911163</v>
      </c>
      <c r="N26">
        <v>7.3116539044887283E-2</v>
      </c>
      <c r="Q26">
        <v>0.73393606137387846</v>
      </c>
      <c r="R26">
        <v>0.12865124434594849</v>
      </c>
      <c r="W26">
        <v>0.31816709358034873</v>
      </c>
      <c r="X26">
        <v>6.2666924537431348E-2</v>
      </c>
      <c r="Y26">
        <v>0.33496522621623448</v>
      </c>
      <c r="Z26">
        <v>5.094736211472925E-2</v>
      </c>
      <c r="AC26">
        <v>0.88405160469200694</v>
      </c>
      <c r="AD26">
        <v>0.14496486272396539</v>
      </c>
      <c r="AG26">
        <v>1.1357510975365841</v>
      </c>
      <c r="AH26">
        <v>0.16203444724576191</v>
      </c>
      <c r="AI26">
        <v>1.182338308367163</v>
      </c>
      <c r="AJ26">
        <v>8.1180645903126292E-2</v>
      </c>
      <c r="AK26">
        <v>0.37724674773370059</v>
      </c>
      <c r="AL26">
        <v>4.6778653054700553E-2</v>
      </c>
      <c r="AS26">
        <v>1.2848143943125141</v>
      </c>
      <c r="AT26">
        <v>0.11183391421288801</v>
      </c>
      <c r="AY26">
        <v>3.7117060596579732</v>
      </c>
      <c r="AZ26">
        <v>0.67286591257286454</v>
      </c>
      <c r="BA26">
        <v>5.782960091076383</v>
      </c>
      <c r="BB26">
        <v>0.54881038946661176</v>
      </c>
      <c r="BI26">
        <v>6.7212703429404774</v>
      </c>
      <c r="BJ26">
        <v>0.41194090788725068</v>
      </c>
      <c r="BK26">
        <v>5.7034278133846312</v>
      </c>
      <c r="BL26">
        <v>0.64332064817427848</v>
      </c>
    </row>
    <row r="27" spans="1:64">
      <c r="A27" s="22"/>
      <c r="B27" s="3" t="s">
        <v>48</v>
      </c>
      <c r="C27">
        <v>10.659031645571829</v>
      </c>
      <c r="D27">
        <v>0.67009616084460755</v>
      </c>
      <c r="E27">
        <v>11.981663137988299</v>
      </c>
      <c r="F27">
        <v>0.80694510364557737</v>
      </c>
      <c r="G27">
        <v>8.8116894979099403</v>
      </c>
      <c r="H27">
        <v>1.9147524721311739</v>
      </c>
      <c r="I27">
        <v>3.0355203903610191</v>
      </c>
      <c r="J27">
        <v>0.95803254393266979</v>
      </c>
      <c r="K27">
        <v>1.190383850983378</v>
      </c>
      <c r="L27">
        <v>9.6376211864662664E-2</v>
      </c>
      <c r="M27">
        <v>0.35470304764732657</v>
      </c>
      <c r="N27">
        <v>3.2852841401750779E-2</v>
      </c>
      <c r="Q27">
        <v>0.68242471879960753</v>
      </c>
      <c r="R27">
        <v>0.12940318785127711</v>
      </c>
      <c r="W27">
        <v>0.36031904955221161</v>
      </c>
      <c r="X27">
        <v>6.0029631432535258E-2</v>
      </c>
      <c r="Y27">
        <v>0.3667232639369285</v>
      </c>
      <c r="Z27">
        <v>4.4112641968280283E-2</v>
      </c>
      <c r="AC27">
        <v>0.67237621259484837</v>
      </c>
      <c r="AD27">
        <v>0.1541812153902303</v>
      </c>
      <c r="AG27">
        <v>0.25</v>
      </c>
      <c r="AH27">
        <v>7.8171701809981467E-2</v>
      </c>
      <c r="AI27">
        <v>1.1605769149479941</v>
      </c>
      <c r="AJ27">
        <v>9.8728972518820304E-2</v>
      </c>
      <c r="AK27">
        <v>0.34785761310944041</v>
      </c>
      <c r="AL27">
        <v>2.76590866553088E-2</v>
      </c>
      <c r="AS27">
        <v>2.1653315153142549</v>
      </c>
      <c r="AT27">
        <v>0.1362551312395022</v>
      </c>
      <c r="AY27">
        <v>5.7816706997414187</v>
      </c>
      <c r="AZ27">
        <v>1.533141071805052</v>
      </c>
      <c r="BA27">
        <v>5.1979150029048968</v>
      </c>
      <c r="BB27">
        <v>0.58568625676158381</v>
      </c>
      <c r="BI27">
        <v>6.6949301902754534</v>
      </c>
      <c r="BJ27">
        <v>1.3560236035296671</v>
      </c>
      <c r="BK27">
        <v>3.5092445194876958</v>
      </c>
      <c r="BL27">
        <v>0.88975413130423908</v>
      </c>
    </row>
    <row r="28" spans="1:64">
      <c r="A28" s="22"/>
      <c r="B28" s="3" t="s">
        <v>49</v>
      </c>
      <c r="C28">
        <v>8.4355140253623038</v>
      </c>
      <c r="D28">
        <v>0.93528194948422616</v>
      </c>
      <c r="E28">
        <v>8.8069695595961743</v>
      </c>
      <c r="F28">
        <v>0.93782287109526885</v>
      </c>
      <c r="G28">
        <v>6.2508296430041943</v>
      </c>
      <c r="H28">
        <v>1.7828867361553</v>
      </c>
      <c r="I28">
        <v>3.6758823093303228</v>
      </c>
      <c r="J28">
        <v>1.1235779599853939</v>
      </c>
      <c r="K28">
        <v>1.0583682223313171</v>
      </c>
      <c r="L28">
        <v>0.18443158884654201</v>
      </c>
      <c r="M28">
        <v>0.45918170430658012</v>
      </c>
      <c r="N28">
        <v>5.7157369386240081E-2</v>
      </c>
      <c r="Q28">
        <v>0.82764023803987519</v>
      </c>
      <c r="R28">
        <v>0.2372816576105117</v>
      </c>
      <c r="W28">
        <v>0.52660216847206498</v>
      </c>
      <c r="X28">
        <v>8.1051833866188541E-2</v>
      </c>
      <c r="Y28">
        <v>0.39462990302120848</v>
      </c>
      <c r="Z28">
        <v>4.8704566776502513E-2</v>
      </c>
      <c r="AC28">
        <v>0.92192822835521937</v>
      </c>
      <c r="AD28">
        <v>0.20366440573986641</v>
      </c>
      <c r="AG28">
        <v>0.8842369591913698</v>
      </c>
      <c r="AH28">
        <v>0.14588691710228091</v>
      </c>
      <c r="AI28">
        <v>1.059559295463578</v>
      </c>
      <c r="AJ28">
        <v>0.1367812308273014</v>
      </c>
      <c r="AK28">
        <v>0.37369584334942002</v>
      </c>
      <c r="AL28">
        <v>8.9821231037758242E-2</v>
      </c>
      <c r="AS28">
        <v>2.3660142933990991</v>
      </c>
      <c r="AT28">
        <v>0.77763268937445373</v>
      </c>
      <c r="AY28">
        <v>4.4086253666896962</v>
      </c>
      <c r="AZ28">
        <v>1.5466639132574229</v>
      </c>
      <c r="BA28">
        <v>4.8406252973069659</v>
      </c>
      <c r="BB28">
        <v>0.72651760981507696</v>
      </c>
      <c r="BI28">
        <v>8.8096949869831356</v>
      </c>
      <c r="BJ28">
        <v>2.021488834909873</v>
      </c>
      <c r="BK28">
        <v>6.8309369924304377</v>
      </c>
      <c r="BL28">
        <v>1.986316792807481</v>
      </c>
    </row>
    <row r="29" spans="1:64">
      <c r="A29" s="22"/>
      <c r="B29" s="3" t="s">
        <v>50</v>
      </c>
      <c r="C29">
        <v>9.1079650466505626</v>
      </c>
      <c r="D29">
        <v>0.73696194501999068</v>
      </c>
      <c r="E29">
        <v>10.148311395149671</v>
      </c>
      <c r="F29">
        <v>0.62869345528695042</v>
      </c>
      <c r="G29">
        <v>7.0539018170382777</v>
      </c>
      <c r="H29">
        <v>1.7995381020867449</v>
      </c>
      <c r="I29">
        <v>3.0125591096976749</v>
      </c>
      <c r="J29">
        <v>0.95429666856510242</v>
      </c>
      <c r="K29">
        <v>1.1344150501471399</v>
      </c>
      <c r="L29">
        <v>9.7135021412434214E-2</v>
      </c>
      <c r="M29">
        <v>0.46305573200649708</v>
      </c>
      <c r="N29">
        <v>6.1392469492824793E-2</v>
      </c>
      <c r="Q29">
        <v>0.77472062310836043</v>
      </c>
      <c r="R29">
        <v>0.13237855188855621</v>
      </c>
      <c r="W29">
        <v>0.33955143283673722</v>
      </c>
      <c r="X29">
        <v>6.1642134928378722E-2</v>
      </c>
      <c r="Y29">
        <v>0.34665965001517191</v>
      </c>
      <c r="Z29">
        <v>4.7140414566629867E-2</v>
      </c>
      <c r="AC29">
        <v>0.8106642205206851</v>
      </c>
      <c r="AD29">
        <v>0.20969147219053799</v>
      </c>
      <c r="AG29">
        <v>1.090589774475933</v>
      </c>
      <c r="AH29">
        <v>0.17301357860448741</v>
      </c>
      <c r="AI29">
        <v>1.177115117564973</v>
      </c>
      <c r="AJ29">
        <v>8.5074770971592426E-2</v>
      </c>
      <c r="AK29">
        <v>0.36819034437733478</v>
      </c>
      <c r="AL29">
        <v>3.9340812228292131E-2</v>
      </c>
      <c r="AS29">
        <v>1.7852870810994379</v>
      </c>
      <c r="AT29">
        <v>0.126481760874918</v>
      </c>
      <c r="AY29">
        <v>5.1050178499708192</v>
      </c>
      <c r="AZ29">
        <v>1.9268863796242759</v>
      </c>
      <c r="BA29">
        <v>5.7283359551562008</v>
      </c>
      <c r="BB29">
        <v>0.68548113551916623</v>
      </c>
      <c r="BI29">
        <v>7.7885561643654802</v>
      </c>
      <c r="BJ29">
        <v>1.9386721404313281</v>
      </c>
      <c r="BK29">
        <v>5.8582035127649794</v>
      </c>
      <c r="BL29">
        <v>1.491691759347165</v>
      </c>
    </row>
    <row r="30" spans="1:64">
      <c r="A30" s="22" t="s">
        <v>1575</v>
      </c>
      <c r="B30" s="3" t="s">
        <v>44</v>
      </c>
      <c r="C30">
        <v>15.35149507974886</v>
      </c>
      <c r="D30">
        <v>3.0806220378157749</v>
      </c>
      <c r="E30">
        <v>21.938711837800469</v>
      </c>
      <c r="F30">
        <v>5.5784712781315138</v>
      </c>
      <c r="G30">
        <v>25.035674841732821</v>
      </c>
      <c r="H30">
        <v>6.2258567701548966</v>
      </c>
      <c r="I30">
        <v>15.08929109856358</v>
      </c>
      <c r="J30">
        <v>3.768331295303899</v>
      </c>
      <c r="K30">
        <v>17.351059127728391</v>
      </c>
      <c r="L30">
        <v>2.3831780938181719</v>
      </c>
      <c r="M30">
        <v>15.43170062526884</v>
      </c>
      <c r="N30">
        <v>0.9711684876282014</v>
      </c>
      <c r="Q30">
        <v>17.614446042732759</v>
      </c>
      <c r="R30">
        <v>1.954480622005504</v>
      </c>
      <c r="S30">
        <v>15.491435082651339</v>
      </c>
      <c r="T30">
        <v>0.97766668060624484</v>
      </c>
      <c r="U30">
        <v>19.603265549862289</v>
      </c>
      <c r="V30">
        <v>2.3451117721859469</v>
      </c>
      <c r="W30">
        <v>16.3890236221498</v>
      </c>
      <c r="X30">
        <v>1.311513994505674</v>
      </c>
      <c r="Y30">
        <v>13.712982416058409</v>
      </c>
      <c r="Z30">
        <v>1.4692473640561621</v>
      </c>
      <c r="AA30">
        <v>9.9028950841603649</v>
      </c>
      <c r="AB30">
        <v>1.5253965757881101</v>
      </c>
      <c r="AC30">
        <v>10.6766678914591</v>
      </c>
      <c r="AD30">
        <v>1.6015432554204789</v>
      </c>
      <c r="AE30">
        <v>12.728575564817371</v>
      </c>
      <c r="AF30">
        <v>2.1656050400530789</v>
      </c>
      <c r="AG30">
        <v>23.29575943819966</v>
      </c>
      <c r="AH30">
        <v>3.47877129144638</v>
      </c>
      <c r="AI30">
        <v>23.272854677247999</v>
      </c>
      <c r="AJ30">
        <v>4.1357356274831876</v>
      </c>
      <c r="AK30">
        <v>17.18936315775462</v>
      </c>
      <c r="AL30">
        <v>3.139077674417202</v>
      </c>
      <c r="AO30">
        <v>30.043850485730491</v>
      </c>
      <c r="AP30">
        <v>2.671427203867708</v>
      </c>
      <c r="AQ30">
        <v>22.254179369272649</v>
      </c>
      <c r="AR30">
        <v>1.8771656331775</v>
      </c>
      <c r="AU30">
        <v>17.83554466932528</v>
      </c>
      <c r="AV30">
        <v>2.8461284967693272</v>
      </c>
      <c r="AW30">
        <v>11.01708058798115</v>
      </c>
      <c r="AX30">
        <v>1.5590465499407269</v>
      </c>
      <c r="AY30">
        <v>47.680892277052664</v>
      </c>
      <c r="AZ30">
        <v>3.4707461675677451</v>
      </c>
      <c r="BA30">
        <v>49.999056698362942</v>
      </c>
      <c r="BB30">
        <v>5.6125611078752549</v>
      </c>
      <c r="BC30">
        <v>39.305351065989903</v>
      </c>
      <c r="BD30">
        <v>5.3557761702622901</v>
      </c>
      <c r="BE30">
        <v>35.918390651129563</v>
      </c>
      <c r="BF30">
        <v>3.0391371526404081</v>
      </c>
      <c r="BG30">
        <v>25.94702375789058</v>
      </c>
      <c r="BH30">
        <v>4.5337373295829684</v>
      </c>
      <c r="BI30">
        <v>22.039322830612921</v>
      </c>
      <c r="BJ30">
        <v>4.6852637742832757</v>
      </c>
      <c r="BK30">
        <v>33.686665721937779</v>
      </c>
      <c r="BL30">
        <v>9.1643265961277027</v>
      </c>
    </row>
    <row r="31" spans="1:64">
      <c r="A31" s="22"/>
      <c r="B31" s="3" t="s">
        <v>45</v>
      </c>
      <c r="C31">
        <v>17.432399036552749</v>
      </c>
      <c r="D31">
        <v>2.5558957770312949</v>
      </c>
      <c r="E31">
        <v>21.39403749677145</v>
      </c>
      <c r="F31">
        <v>5.207422348474112</v>
      </c>
      <c r="G31">
        <v>26.1672755819977</v>
      </c>
      <c r="H31">
        <v>5.8448072146060879</v>
      </c>
      <c r="I31">
        <v>11.008071810959621</v>
      </c>
      <c r="J31">
        <v>3.7805438693512929</v>
      </c>
      <c r="K31">
        <v>20.49676933020746</v>
      </c>
      <c r="L31">
        <v>2.683399427030007</v>
      </c>
      <c r="M31">
        <v>19.003799564626949</v>
      </c>
      <c r="N31">
        <v>2.5785995698321971</v>
      </c>
      <c r="Q31">
        <v>14.781466812806929</v>
      </c>
      <c r="R31">
        <v>1.902134667558991</v>
      </c>
      <c r="S31">
        <v>11.74307009612625</v>
      </c>
      <c r="T31">
        <v>2.514927546126918</v>
      </c>
      <c r="U31">
        <v>13.73537330561768</v>
      </c>
      <c r="V31">
        <v>1.875087503275392</v>
      </c>
      <c r="W31">
        <v>18.802344545365941</v>
      </c>
      <c r="X31">
        <v>1.1870414935133149</v>
      </c>
      <c r="Y31">
        <v>12.401656100139769</v>
      </c>
      <c r="Z31">
        <v>1.2760805610375789</v>
      </c>
      <c r="AA31">
        <v>14.05128526825594</v>
      </c>
      <c r="AB31">
        <v>2.1326986807680051</v>
      </c>
      <c r="AC31">
        <v>13.78116497444806</v>
      </c>
      <c r="AD31">
        <v>1.7894452309532849</v>
      </c>
      <c r="AE31">
        <v>17.566793052010201</v>
      </c>
      <c r="AF31">
        <v>2.8195463079213692</v>
      </c>
      <c r="AG31">
        <v>30.264251036759099</v>
      </c>
      <c r="AH31">
        <v>9.0011956326163052</v>
      </c>
      <c r="AI31">
        <v>32.267263086946137</v>
      </c>
      <c r="AJ31">
        <v>10.02533669506083</v>
      </c>
      <c r="AK31">
        <v>15.85316477358921</v>
      </c>
      <c r="AL31">
        <v>2.944649919509239</v>
      </c>
      <c r="AO31">
        <v>23.057504894926609</v>
      </c>
      <c r="AP31">
        <v>5.7161311413323466</v>
      </c>
      <c r="AQ31">
        <v>20.48110942792367</v>
      </c>
      <c r="AR31">
        <v>4.4952507054402266</v>
      </c>
      <c r="AU31">
        <v>20.76354410874854</v>
      </c>
      <c r="AV31">
        <v>1.7659203273760049</v>
      </c>
      <c r="AW31">
        <v>21.799976133410649</v>
      </c>
      <c r="AX31">
        <v>1.4953654436026911</v>
      </c>
      <c r="AY31">
        <v>45.618246081177553</v>
      </c>
      <c r="AZ31">
        <v>4.0217974189659067</v>
      </c>
      <c r="BA31">
        <v>46.990486474760999</v>
      </c>
      <c r="BB31">
        <v>5.1498640646041673</v>
      </c>
      <c r="BC31">
        <v>28.312149793489869</v>
      </c>
      <c r="BD31">
        <v>4.4076469715220314</v>
      </c>
      <c r="BE31">
        <v>26.98333667120685</v>
      </c>
      <c r="BF31">
        <v>2.253047179461698</v>
      </c>
      <c r="BG31">
        <v>19.214026229667638</v>
      </c>
      <c r="BH31">
        <v>4.0600070360497336</v>
      </c>
      <c r="BI31">
        <v>23.10926762064701</v>
      </c>
      <c r="BJ31">
        <v>5.0466414849213166</v>
      </c>
      <c r="BK31">
        <v>26.56262248074658</v>
      </c>
      <c r="BL31">
        <v>7.9762790199263316</v>
      </c>
    </row>
    <row r="32" spans="1:64">
      <c r="A32" s="22"/>
      <c r="B32" s="3" t="s">
        <v>46</v>
      </c>
      <c r="C32">
        <v>17.048245906261169</v>
      </c>
      <c r="D32">
        <v>2.7497733723651572</v>
      </c>
      <c r="E32">
        <v>25.035781443858259</v>
      </c>
      <c r="F32">
        <v>6.3965168114073796</v>
      </c>
      <c r="G32">
        <v>24.761603804754511</v>
      </c>
      <c r="H32">
        <v>6.0112991594274332</v>
      </c>
      <c r="I32">
        <v>18.981778319325961</v>
      </c>
      <c r="J32">
        <v>3.623037144197355</v>
      </c>
      <c r="K32">
        <v>19.356105407894631</v>
      </c>
      <c r="L32">
        <v>1.7992880562522671</v>
      </c>
      <c r="M32">
        <v>18.384586611968071</v>
      </c>
      <c r="N32">
        <v>2.044935183394502</v>
      </c>
      <c r="Q32">
        <v>20.314363080409901</v>
      </c>
      <c r="R32">
        <v>1.8877033466304241</v>
      </c>
      <c r="S32">
        <v>16.961872736130331</v>
      </c>
      <c r="T32">
        <v>1.6540955334416889</v>
      </c>
      <c r="U32">
        <v>16.839199266052528</v>
      </c>
      <c r="V32">
        <v>3.4072282113623311</v>
      </c>
      <c r="W32">
        <v>20.887399830367539</v>
      </c>
      <c r="X32">
        <v>2.7313549725811952</v>
      </c>
      <c r="Y32">
        <v>15.58254849742038</v>
      </c>
      <c r="Z32">
        <v>2.590015972010471</v>
      </c>
      <c r="AA32">
        <v>17.9866983093995</v>
      </c>
      <c r="AB32">
        <v>1.9581424991754239</v>
      </c>
      <c r="AC32">
        <v>19.30218737736697</v>
      </c>
      <c r="AD32">
        <v>2.282114720259441</v>
      </c>
      <c r="AE32">
        <v>21.64999548596407</v>
      </c>
      <c r="AF32">
        <v>3.8177614340492219</v>
      </c>
      <c r="AG32">
        <v>20.398731041733321</v>
      </c>
      <c r="AH32">
        <v>4.0320562537892748</v>
      </c>
      <c r="AI32">
        <v>18.60785815969464</v>
      </c>
      <c r="AJ32">
        <v>3.8347460783018561</v>
      </c>
      <c r="AK32">
        <v>13.77709646070932</v>
      </c>
      <c r="AL32">
        <v>1.897694832752896</v>
      </c>
      <c r="AO32">
        <v>18.76686316109317</v>
      </c>
      <c r="AP32">
        <v>3.5013410077569751</v>
      </c>
      <c r="AQ32">
        <v>15.32973239198758</v>
      </c>
      <c r="AR32">
        <v>2.445110411906537</v>
      </c>
      <c r="AU32">
        <v>21.831326045137331</v>
      </c>
      <c r="AV32">
        <v>2.342475802419083</v>
      </c>
      <c r="AW32">
        <v>11.3133185601148</v>
      </c>
      <c r="AX32">
        <v>1.02163329135263</v>
      </c>
      <c r="AY32">
        <v>55.444392123636973</v>
      </c>
      <c r="AZ32">
        <v>4.1208292096797834</v>
      </c>
      <c r="BA32">
        <v>62.344799476166827</v>
      </c>
      <c r="BB32">
        <v>6.3778632333864387</v>
      </c>
      <c r="BC32">
        <v>28.61381522892696</v>
      </c>
      <c r="BD32">
        <v>4.9039727112079623</v>
      </c>
      <c r="BE32">
        <v>26.727034505445332</v>
      </c>
      <c r="BF32">
        <v>2.4020833417180691</v>
      </c>
      <c r="BG32">
        <v>21.510312205584931</v>
      </c>
      <c r="BH32">
        <v>4.3135851609479241</v>
      </c>
      <c r="BI32">
        <v>23.162954591629031</v>
      </c>
      <c r="BJ32">
        <v>6.6574537418243231</v>
      </c>
      <c r="BK32">
        <v>23.376658928994111</v>
      </c>
      <c r="BL32">
        <v>9.6807018148827417</v>
      </c>
    </row>
    <row r="33" spans="1:64">
      <c r="A33" s="22"/>
      <c r="B33" s="3" t="s">
        <v>47</v>
      </c>
      <c r="C33">
        <v>21.63485487023484</v>
      </c>
      <c r="D33">
        <v>3.1376333716126621</v>
      </c>
      <c r="E33">
        <v>27.409715522409869</v>
      </c>
      <c r="F33">
        <v>6.3885800591360651</v>
      </c>
      <c r="G33">
        <v>29.567292936138521</v>
      </c>
      <c r="H33">
        <v>7.4414050659063458</v>
      </c>
      <c r="I33">
        <v>13.865641146934371</v>
      </c>
      <c r="J33">
        <v>3.4625890760145821</v>
      </c>
      <c r="K33">
        <v>18.222658181769599</v>
      </c>
      <c r="L33">
        <v>1.7179558752470001</v>
      </c>
      <c r="M33">
        <v>16.901284243042021</v>
      </c>
      <c r="N33">
        <v>1.791192921476791</v>
      </c>
      <c r="Q33">
        <v>18.823012771061201</v>
      </c>
      <c r="R33">
        <v>1.7204517547854119</v>
      </c>
      <c r="S33">
        <v>14.064986475238101</v>
      </c>
      <c r="T33">
        <v>1.7521410562596069</v>
      </c>
      <c r="U33">
        <v>17.89702757542382</v>
      </c>
      <c r="V33">
        <v>1.955991722649727</v>
      </c>
      <c r="W33">
        <v>22.726142539253839</v>
      </c>
      <c r="X33">
        <v>2.5983713368740622</v>
      </c>
      <c r="Y33">
        <v>12.969546151543909</v>
      </c>
      <c r="Z33">
        <v>2.6160468664796892</v>
      </c>
      <c r="AA33">
        <v>16.382834866820499</v>
      </c>
      <c r="AB33">
        <v>2.8631590170416099</v>
      </c>
      <c r="AC33">
        <v>16.59232980101557</v>
      </c>
      <c r="AD33">
        <v>2.7173780906645009</v>
      </c>
      <c r="AE33">
        <v>20.59305920749695</v>
      </c>
      <c r="AF33">
        <v>3.9929647702264459</v>
      </c>
      <c r="AG33">
        <v>24.612498256634989</v>
      </c>
      <c r="AH33">
        <v>4.5489604015697127</v>
      </c>
      <c r="AI33">
        <v>22.75376936643725</v>
      </c>
      <c r="AJ33">
        <v>4.4725102742109124</v>
      </c>
      <c r="AK33">
        <v>15.638513529095629</v>
      </c>
      <c r="AL33">
        <v>2.1617494693639951</v>
      </c>
      <c r="AO33">
        <v>24.23208108864355</v>
      </c>
      <c r="AP33">
        <v>3.5791186120275449</v>
      </c>
      <c r="AQ33">
        <v>22.313607346974671</v>
      </c>
      <c r="AR33">
        <v>2.5126654798353418</v>
      </c>
      <c r="AU33">
        <v>24.082450313573521</v>
      </c>
      <c r="AV33">
        <v>3.2725285309459351</v>
      </c>
      <c r="AW33">
        <v>10.985213257330649</v>
      </c>
      <c r="AX33">
        <v>0.99440291352550381</v>
      </c>
      <c r="AY33">
        <v>51.94221208747237</v>
      </c>
      <c r="AZ33">
        <v>3.7994848473297909</v>
      </c>
      <c r="BA33">
        <v>58.482958731484509</v>
      </c>
      <c r="BB33">
        <v>5.2269308767913794</v>
      </c>
      <c r="BC33">
        <v>34.981073645466353</v>
      </c>
      <c r="BD33">
        <v>4.9550817420402389</v>
      </c>
      <c r="BE33">
        <v>31.142280863258399</v>
      </c>
      <c r="BF33">
        <v>5.3508130264760281</v>
      </c>
      <c r="BG33">
        <v>28.70242910860846</v>
      </c>
      <c r="BH33">
        <v>4.6042047461300371</v>
      </c>
      <c r="BI33">
        <v>30.515635382358241</v>
      </c>
      <c r="BJ33">
        <v>5.3543125675606547</v>
      </c>
      <c r="BK33">
        <v>32.103000158799297</v>
      </c>
      <c r="BL33">
        <v>9.7180300790886243</v>
      </c>
    </row>
    <row r="34" spans="1:64">
      <c r="A34" s="22"/>
      <c r="B34" s="3" t="s">
        <v>48</v>
      </c>
      <c r="C34">
        <v>22.325367997258589</v>
      </c>
      <c r="D34">
        <v>3.847966265338989</v>
      </c>
      <c r="E34">
        <v>28.473037057983351</v>
      </c>
      <c r="F34">
        <v>7.5457540524906737</v>
      </c>
      <c r="G34">
        <v>28.943395291953841</v>
      </c>
      <c r="H34">
        <v>7.5640456870275461</v>
      </c>
      <c r="I34">
        <v>12.63633150513744</v>
      </c>
      <c r="J34">
        <v>3.3800589249090751</v>
      </c>
      <c r="K34">
        <v>25.594156195919538</v>
      </c>
      <c r="L34">
        <v>2.0733018358118649</v>
      </c>
      <c r="M34">
        <v>22.258646071170549</v>
      </c>
      <c r="N34">
        <v>1.757449564058936</v>
      </c>
      <c r="Q34">
        <v>30.213408935943662</v>
      </c>
      <c r="R34">
        <v>1.73467705544078</v>
      </c>
      <c r="S34">
        <v>22.65051884721489</v>
      </c>
      <c r="T34">
        <v>1.8523987142830409</v>
      </c>
      <c r="U34">
        <v>14.008797602955781</v>
      </c>
      <c r="V34">
        <v>1.528119260776738</v>
      </c>
      <c r="W34">
        <v>22.343039695690049</v>
      </c>
      <c r="X34">
        <v>2.4281813698957699</v>
      </c>
      <c r="Y34">
        <v>13.58104621324013</v>
      </c>
      <c r="Z34">
        <v>2.6301571771970549</v>
      </c>
      <c r="AA34">
        <v>20.259563804162301</v>
      </c>
      <c r="AB34">
        <v>3.1662616744045371</v>
      </c>
      <c r="AC34">
        <v>21.46698073625679</v>
      </c>
      <c r="AD34">
        <v>2.6197791107863782</v>
      </c>
      <c r="AE34">
        <v>21.524511304119301</v>
      </c>
      <c r="AF34">
        <v>3.263077150729333</v>
      </c>
      <c r="AG34">
        <v>26.80671473244411</v>
      </c>
      <c r="AH34">
        <v>4.0103183504571174</v>
      </c>
      <c r="AI34">
        <v>26.650608246785321</v>
      </c>
      <c r="AJ34">
        <v>4.0826823046069558</v>
      </c>
      <c r="AK34">
        <v>14.809177163344129</v>
      </c>
      <c r="AL34">
        <v>2.0934486868359539</v>
      </c>
      <c r="AO34">
        <v>35.097615993440442</v>
      </c>
      <c r="AP34">
        <v>4.0291731374951629</v>
      </c>
      <c r="AQ34">
        <v>30.257769243525871</v>
      </c>
      <c r="AR34">
        <v>2.8114197422159779</v>
      </c>
      <c r="AU34">
        <v>30.952688067982621</v>
      </c>
      <c r="AV34">
        <v>2.6720793899778199</v>
      </c>
      <c r="AW34">
        <v>13.662898954737001</v>
      </c>
      <c r="AX34">
        <v>1.1877385150945949</v>
      </c>
      <c r="AY34">
        <v>51.863874663505143</v>
      </c>
      <c r="AZ34">
        <v>3.8927270428346268</v>
      </c>
      <c r="BA34">
        <v>60.258085058804191</v>
      </c>
      <c r="BB34">
        <v>4.9626626115521821</v>
      </c>
      <c r="BC34">
        <v>39.013776821841269</v>
      </c>
      <c r="BD34">
        <v>5.6702149094489798</v>
      </c>
      <c r="BE34">
        <v>32.737271161640898</v>
      </c>
      <c r="BF34">
        <v>4.4669737915648078</v>
      </c>
      <c r="BG34">
        <v>32.500320100968452</v>
      </c>
      <c r="BH34">
        <v>4.9836814989141089</v>
      </c>
      <c r="BI34">
        <v>23.03905779411425</v>
      </c>
      <c r="BJ34">
        <v>5.2606041844279403</v>
      </c>
      <c r="BK34">
        <v>25.919683298238411</v>
      </c>
      <c r="BL34">
        <v>9.2879807237370358</v>
      </c>
    </row>
    <row r="35" spans="1:64">
      <c r="A35" s="22"/>
      <c r="B35" s="3" t="s">
        <v>49</v>
      </c>
      <c r="C35">
        <v>20.982305011975289</v>
      </c>
      <c r="D35">
        <v>4.1962857731112919</v>
      </c>
      <c r="E35">
        <v>27.489594466498001</v>
      </c>
      <c r="F35">
        <v>7.2156724125288543</v>
      </c>
      <c r="G35">
        <v>29.329049340396189</v>
      </c>
      <c r="H35">
        <v>7.9254367740389036</v>
      </c>
      <c r="I35">
        <v>15.05389485316052</v>
      </c>
      <c r="J35">
        <v>4.0663027063506503</v>
      </c>
      <c r="K35">
        <v>21.89632757418196</v>
      </c>
      <c r="L35">
        <v>6.1728625645143342</v>
      </c>
      <c r="M35">
        <v>19.848323849735319</v>
      </c>
      <c r="N35">
        <v>4.5386708558204258</v>
      </c>
      <c r="Q35">
        <v>22.4254408222228</v>
      </c>
      <c r="R35">
        <v>4.56816541665704</v>
      </c>
      <c r="S35">
        <v>17.875177995927871</v>
      </c>
      <c r="T35">
        <v>3.8961214026241868</v>
      </c>
      <c r="U35">
        <v>19.148919027127821</v>
      </c>
      <c r="V35">
        <v>5.8955418667357664</v>
      </c>
      <c r="W35">
        <v>23.192886173832971</v>
      </c>
      <c r="X35">
        <v>5.3544815438624829</v>
      </c>
      <c r="Y35">
        <v>15.618494416005291</v>
      </c>
      <c r="Z35">
        <v>5.4159267698321996</v>
      </c>
      <c r="AA35">
        <v>19.279570949439108</v>
      </c>
      <c r="AB35">
        <v>6.8073757310324412</v>
      </c>
      <c r="AC35">
        <v>19.873049387302061</v>
      </c>
      <c r="AD35">
        <v>6.3372121789314733</v>
      </c>
      <c r="AE35">
        <v>22.731091882691601</v>
      </c>
      <c r="AF35">
        <v>7.9482402654018358</v>
      </c>
      <c r="AG35">
        <v>27.743777325497842</v>
      </c>
      <c r="AH35">
        <v>10.406285109995</v>
      </c>
      <c r="AI35">
        <v>27.899488906068591</v>
      </c>
      <c r="AJ35">
        <v>11.510725771911799</v>
      </c>
      <c r="AK35">
        <v>16.08160896527443</v>
      </c>
      <c r="AL35">
        <v>4.624619862374086</v>
      </c>
      <c r="AO35">
        <v>30.566190924958661</v>
      </c>
      <c r="AP35">
        <v>8.3580839935184592</v>
      </c>
      <c r="AQ35">
        <v>25.794817177463141</v>
      </c>
      <c r="AR35">
        <v>7.2218966679251109</v>
      </c>
      <c r="AU35">
        <v>25.146648797158161</v>
      </c>
      <c r="AV35">
        <v>6.8613316130274891</v>
      </c>
      <c r="AW35">
        <v>15.186223390708539</v>
      </c>
      <c r="AX35">
        <v>3.1031639855061091</v>
      </c>
      <c r="AY35">
        <v>51.802717550147378</v>
      </c>
      <c r="AZ35">
        <v>5.8114980414701636</v>
      </c>
      <c r="BA35">
        <v>57.513107692854867</v>
      </c>
      <c r="BB35">
        <v>8.7543981074469723</v>
      </c>
      <c r="BC35">
        <v>35.590631504032928</v>
      </c>
      <c r="BD35">
        <v>5.4771869882491409</v>
      </c>
      <c r="BE35">
        <v>31.84816483028424</v>
      </c>
      <c r="BF35">
        <v>6.110758096186653</v>
      </c>
      <c r="BG35">
        <v>27.182542375463949</v>
      </c>
      <c r="BH35">
        <v>4.9353453961918827</v>
      </c>
      <c r="BI35">
        <v>26.641573511621299</v>
      </c>
      <c r="BJ35">
        <v>7.208644110165765</v>
      </c>
      <c r="BK35">
        <v>30.717791408346979</v>
      </c>
      <c r="BL35">
        <v>10.50191146498886</v>
      </c>
    </row>
    <row r="36" spans="1:64">
      <c r="A36" s="22"/>
      <c r="B36" s="3" t="s">
        <v>50</v>
      </c>
      <c r="C36">
        <v>21.91358284214639</v>
      </c>
      <c r="D36">
        <v>3.7071736321796318</v>
      </c>
      <c r="E36">
        <v>27.825072662659611</v>
      </c>
      <c r="F36">
        <v>7.1419159810497908</v>
      </c>
      <c r="G36">
        <v>29.394439376581818</v>
      </c>
      <c r="H36">
        <v>8.1519020844519741</v>
      </c>
      <c r="I36">
        <v>13.17416586861329</v>
      </c>
      <c r="J36">
        <v>3.4391574868768369</v>
      </c>
      <c r="K36">
        <v>22.977077708522842</v>
      </c>
      <c r="L36">
        <v>2.160059786702103</v>
      </c>
      <c r="M36">
        <v>20.273387071152211</v>
      </c>
      <c r="N36">
        <v>1.776458485116817</v>
      </c>
      <c r="Q36">
        <v>24.79039928272601</v>
      </c>
      <c r="R36">
        <v>1.812883884599382</v>
      </c>
      <c r="S36">
        <v>18.62837096384154</v>
      </c>
      <c r="T36">
        <v>1.849794865813134</v>
      </c>
      <c r="U36">
        <v>17.59403292572998</v>
      </c>
      <c r="V36">
        <v>2.543752239603009</v>
      </c>
      <c r="W36">
        <v>24.511378551502009</v>
      </c>
      <c r="X36">
        <v>3.3322228635898479</v>
      </c>
      <c r="Y36">
        <v>14.900492286914689</v>
      </c>
      <c r="Z36">
        <v>3.6283762841178691</v>
      </c>
      <c r="AA36">
        <v>21.51320557384382</v>
      </c>
      <c r="AB36">
        <v>6.5994309536887581</v>
      </c>
      <c r="AC36">
        <v>22.103338571554261</v>
      </c>
      <c r="AD36">
        <v>6.2864981202806494</v>
      </c>
      <c r="AE36">
        <v>23.157029106284291</v>
      </c>
      <c r="AF36">
        <v>5.7802589284502268</v>
      </c>
      <c r="AG36">
        <v>25.551567461155461</v>
      </c>
      <c r="AH36">
        <v>4.4092242506802766</v>
      </c>
      <c r="AI36">
        <v>24.6738359275226</v>
      </c>
      <c r="AJ36">
        <v>4.3893483557505402</v>
      </c>
      <c r="AK36">
        <v>15.147784652559981</v>
      </c>
      <c r="AL36">
        <v>2.1558608915891919</v>
      </c>
      <c r="AO36">
        <v>30.51574405080056</v>
      </c>
      <c r="AP36">
        <v>3.8545635053101459</v>
      </c>
      <c r="AQ36">
        <v>26.583930395184371</v>
      </c>
      <c r="AR36">
        <v>2.8645686633538721</v>
      </c>
      <c r="AU36">
        <v>27.504913364219281</v>
      </c>
      <c r="AV36">
        <v>3.0705720292305272</v>
      </c>
      <c r="AW36">
        <v>12.32492049432464</v>
      </c>
      <c r="AX36">
        <v>1.157341233744748</v>
      </c>
      <c r="AY36">
        <v>52.656244541885137</v>
      </c>
      <c r="AZ36">
        <v>4.1247784033189889</v>
      </c>
      <c r="BA36">
        <v>59.742499131445278</v>
      </c>
      <c r="BB36">
        <v>5.1157119397452604</v>
      </c>
      <c r="BC36">
        <v>37.172897170609829</v>
      </c>
      <c r="BD36">
        <v>5.3125031143355228</v>
      </c>
      <c r="BE36">
        <v>32.031539043807982</v>
      </c>
      <c r="BF36">
        <v>5.7144324662892947</v>
      </c>
      <c r="BG36">
        <v>30.727140971601639</v>
      </c>
      <c r="BH36">
        <v>4.9305669588918173</v>
      </c>
      <c r="BI36">
        <v>27.461933452187068</v>
      </c>
      <c r="BJ36">
        <v>5.3598630605090971</v>
      </c>
      <c r="BK36">
        <v>29.81402454690236</v>
      </c>
      <c r="BL36">
        <v>9.5149698287313598</v>
      </c>
    </row>
    <row r="37" spans="1:64">
      <c r="A37" s="22" t="s">
        <v>1576</v>
      </c>
      <c r="B37" s="3" t="s">
        <v>44</v>
      </c>
      <c r="C37">
        <v>1.005045711148181</v>
      </c>
      <c r="D37">
        <v>0.24849410460257321</v>
      </c>
      <c r="E37">
        <v>0.9653139523120231</v>
      </c>
      <c r="F37">
        <v>0.1587226771391417</v>
      </c>
      <c r="G37">
        <v>1.0692157042534609</v>
      </c>
      <c r="H37">
        <v>0.16166772760948811</v>
      </c>
      <c r="K37">
        <v>5.7279985519949082E-2</v>
      </c>
      <c r="L37">
        <v>1.119241127636271E-2</v>
      </c>
      <c r="U37">
        <v>0.40822186831103802</v>
      </c>
      <c r="V37">
        <v>0.13515150373179921</v>
      </c>
      <c r="AA37">
        <v>0.25768922847474179</v>
      </c>
      <c r="AB37">
        <v>3.9586375911382858E-2</v>
      </c>
      <c r="AC37">
        <v>0.29233601126337022</v>
      </c>
      <c r="AD37">
        <v>3.1290509084590842E-2</v>
      </c>
      <c r="AE37">
        <v>0.30717772192526549</v>
      </c>
      <c r="AF37">
        <v>5.2046417712846897E-2</v>
      </c>
      <c r="AG37">
        <v>0.17848708325503251</v>
      </c>
      <c r="AH37">
        <v>3.6250842726495092E-2</v>
      </c>
      <c r="AI37">
        <v>5.000000000000001E-2</v>
      </c>
      <c r="AJ37">
        <v>6.2622988951806964E-3</v>
      </c>
      <c r="AK37">
        <v>8.8631135022752203E-2</v>
      </c>
      <c r="AL37">
        <v>8.0947758749934276E-2</v>
      </c>
      <c r="AM37">
        <v>0.1671090379800193</v>
      </c>
      <c r="AN37">
        <v>2.1860574529242359E-2</v>
      </c>
      <c r="AO37">
        <v>0.71270985579102697</v>
      </c>
      <c r="AP37">
        <v>4.5585736784603308E-2</v>
      </c>
      <c r="AS37">
        <v>0.1031686178245529</v>
      </c>
      <c r="AT37">
        <v>3.6041451596893613E-2</v>
      </c>
      <c r="AY37">
        <v>1.042412869874475</v>
      </c>
      <c r="AZ37">
        <v>0.16886384625169659</v>
      </c>
      <c r="BA37">
        <v>1.0007031785824061</v>
      </c>
      <c r="BB37">
        <v>9.4742442726327897E-2</v>
      </c>
      <c r="BE37">
        <v>0.690771457835616</v>
      </c>
      <c r="BF37">
        <v>8.5221728798986485E-2</v>
      </c>
      <c r="BG37">
        <v>0.1501369833436848</v>
      </c>
      <c r="BH37">
        <v>1.5114854847412139E-2</v>
      </c>
      <c r="BI37">
        <v>0.39091935925739929</v>
      </c>
      <c r="BJ37">
        <v>4.5022740128460831E-2</v>
      </c>
      <c r="BK37">
        <v>0.27374641124618088</v>
      </c>
      <c r="BL37">
        <v>4.2405346691689813E-2</v>
      </c>
    </row>
    <row r="38" spans="1:64">
      <c r="A38" s="22"/>
      <c r="B38" s="3" t="s">
        <v>45</v>
      </c>
      <c r="C38">
        <v>0.76619760080961385</v>
      </c>
      <c r="D38">
        <v>8.8504114399013012E-2</v>
      </c>
      <c r="E38">
        <v>0.71990032197221399</v>
      </c>
      <c r="F38">
        <v>4.8698347976931428E-2</v>
      </c>
      <c r="G38">
        <v>0.7817467683851832</v>
      </c>
      <c r="H38">
        <v>3.6597555310206538E-2</v>
      </c>
      <c r="K38">
        <v>9.1416648546051055E-2</v>
      </c>
      <c r="L38">
        <v>1.5260155964098771E-2</v>
      </c>
      <c r="U38">
        <v>0.29405114691686179</v>
      </c>
      <c r="V38">
        <v>0.13642908079741689</v>
      </c>
      <c r="AA38">
        <v>0.17633578822596599</v>
      </c>
      <c r="AB38">
        <v>3.4012580535711323E-2</v>
      </c>
      <c r="AC38">
        <v>0.19412045088244451</v>
      </c>
      <c r="AD38">
        <v>1.8518335726811708E-2</v>
      </c>
      <c r="AE38">
        <v>0.33532546891864251</v>
      </c>
      <c r="AF38">
        <v>5.8329847115666737E-2</v>
      </c>
      <c r="AG38">
        <v>8.4409715080670661E-2</v>
      </c>
      <c r="AH38">
        <v>8.1099046182970778E-3</v>
      </c>
      <c r="AI38">
        <v>0.12</v>
      </c>
      <c r="AJ38">
        <v>1.276813206031982E-2</v>
      </c>
      <c r="AK38">
        <v>6.714935245555867E-2</v>
      </c>
      <c r="AL38">
        <v>2.5340417336217971E-2</v>
      </c>
      <c r="AM38">
        <v>0.12882731378691931</v>
      </c>
      <c r="AN38">
        <v>1.193446605545086E-2</v>
      </c>
      <c r="AO38">
        <v>0.2362821351027338</v>
      </c>
      <c r="AP38">
        <v>3.1232515927843912E-2</v>
      </c>
      <c r="AS38">
        <v>0.1840261137726821</v>
      </c>
      <c r="AT38">
        <v>4.4007780839296878E-2</v>
      </c>
      <c r="AY38">
        <v>0.86292855792790768</v>
      </c>
      <c r="AZ38">
        <v>0.16250574187126299</v>
      </c>
      <c r="BA38">
        <v>0.90753095064563705</v>
      </c>
      <c r="BB38">
        <v>0.1132335574271825</v>
      </c>
      <c r="BE38">
        <v>0.42367658826291948</v>
      </c>
      <c r="BF38">
        <v>3.6576057116178409E-2</v>
      </c>
      <c r="BG38">
        <v>0.10091650493233691</v>
      </c>
      <c r="BH38">
        <v>7.4511054131706361E-3</v>
      </c>
      <c r="BI38">
        <v>0.36412385510542961</v>
      </c>
      <c r="BJ38">
        <v>4.633401053960693E-2</v>
      </c>
      <c r="BK38">
        <v>0.40066509837719871</v>
      </c>
      <c r="BL38">
        <v>5.9582977828525563E-2</v>
      </c>
    </row>
    <row r="39" spans="1:64">
      <c r="A39" s="22"/>
      <c r="B39" s="3" t="s">
        <v>46</v>
      </c>
      <c r="C39">
        <v>0.61800219758529706</v>
      </c>
      <c r="D39">
        <v>7.9261563441287833E-2</v>
      </c>
      <c r="E39">
        <v>0.6371297172444379</v>
      </c>
      <c r="F39">
        <v>4.2059935939685579E-2</v>
      </c>
      <c r="G39">
        <v>0.6799603710500125</v>
      </c>
      <c r="H39">
        <v>3.7337440560294581E-2</v>
      </c>
      <c r="K39">
        <v>5.4541647307674752E-2</v>
      </c>
      <c r="L39">
        <v>8.9399112089396902E-3</v>
      </c>
      <c r="U39">
        <v>0.30040150503958107</v>
      </c>
      <c r="V39">
        <v>0.1231787640952197</v>
      </c>
      <c r="AA39">
        <v>0.16002569240345271</v>
      </c>
      <c r="AB39">
        <v>3.1091757776874139E-2</v>
      </c>
      <c r="AC39">
        <v>0.18689305600302969</v>
      </c>
      <c r="AD39">
        <v>2.133641901790707E-2</v>
      </c>
      <c r="AE39">
        <v>0.17979610925261549</v>
      </c>
      <c r="AF39">
        <v>1.469268485716841E-2</v>
      </c>
      <c r="AG39">
        <v>5.5513218709813121E-2</v>
      </c>
      <c r="AH39">
        <v>1.5527668053520219E-2</v>
      </c>
      <c r="AI39">
        <v>9.5028789922462067E-2</v>
      </c>
      <c r="AJ39">
        <v>1.535774268919831E-2</v>
      </c>
      <c r="AK39">
        <v>2.440554421907153E-2</v>
      </c>
      <c r="AL39">
        <v>7.4936002677411621E-3</v>
      </c>
      <c r="AM39">
        <v>0.1166417214944199</v>
      </c>
      <c r="AN39">
        <v>9.5421466835092054E-3</v>
      </c>
      <c r="AO39">
        <v>0.16579844614881009</v>
      </c>
      <c r="AP39">
        <v>1.1586468650326349E-2</v>
      </c>
      <c r="AS39">
        <v>0.12210339261783</v>
      </c>
      <c r="AT39">
        <v>3.0964073291092509E-2</v>
      </c>
      <c r="AY39">
        <v>0.80511494579962517</v>
      </c>
      <c r="AZ39">
        <v>0.15861764118419819</v>
      </c>
      <c r="BA39">
        <v>0.97357670388699225</v>
      </c>
      <c r="BB39">
        <v>0.1117665244509949</v>
      </c>
      <c r="BE39">
        <v>0.35509937745233511</v>
      </c>
      <c r="BF39">
        <v>3.6753257447799323E-2</v>
      </c>
      <c r="BG39">
        <v>0.12610952036056869</v>
      </c>
      <c r="BH39">
        <v>8.5020990068713168E-3</v>
      </c>
      <c r="BI39">
        <v>0.56703731167278948</v>
      </c>
      <c r="BJ39">
        <v>0.168196944728918</v>
      </c>
      <c r="BK39">
        <v>0.44461048452687052</v>
      </c>
      <c r="BL39">
        <v>0.1312205379587065</v>
      </c>
    </row>
    <row r="40" spans="1:64">
      <c r="A40" s="22"/>
      <c r="B40" s="3" t="s">
        <v>47</v>
      </c>
      <c r="C40">
        <v>0.43280670526310838</v>
      </c>
      <c r="D40">
        <v>7.5683579473951088E-2</v>
      </c>
      <c r="E40">
        <v>0.49392026891994251</v>
      </c>
      <c r="F40">
        <v>4.3662789688094561E-2</v>
      </c>
      <c r="G40">
        <v>0.6072762483814127</v>
      </c>
      <c r="H40">
        <v>4.1572317499357428E-2</v>
      </c>
      <c r="K40">
        <v>4.1960221050820951E-2</v>
      </c>
      <c r="L40">
        <v>9.427421963562296E-3</v>
      </c>
      <c r="U40">
        <v>0.28969829852035672</v>
      </c>
      <c r="V40">
        <v>0.1194359033804494</v>
      </c>
      <c r="AA40">
        <v>0.21458722143135031</v>
      </c>
      <c r="AB40">
        <v>6.1472696875469232E-2</v>
      </c>
      <c r="AC40">
        <v>0.2154387779615749</v>
      </c>
      <c r="AD40">
        <v>2.0734954327778391E-2</v>
      </c>
      <c r="AE40">
        <v>0.18807457666510949</v>
      </c>
      <c r="AF40">
        <v>1.9266530560204491E-2</v>
      </c>
      <c r="AG40">
        <v>8.7400737347512636E-2</v>
      </c>
      <c r="AH40">
        <v>2.5358978105833131E-2</v>
      </c>
      <c r="AI40">
        <v>4.4790320823880847E-2</v>
      </c>
      <c r="AJ40">
        <v>1.0745069570925581E-2</v>
      </c>
      <c r="AK40">
        <v>3.2381691638856562E-2</v>
      </c>
      <c r="AL40">
        <v>8.4798260279867095E-3</v>
      </c>
      <c r="AM40">
        <v>0.15802168395145039</v>
      </c>
      <c r="AN40">
        <v>8.6622445534815067E-3</v>
      </c>
      <c r="AO40">
        <v>0.13361696787611749</v>
      </c>
      <c r="AP40">
        <v>8.983451357902239E-3</v>
      </c>
      <c r="AS40">
        <v>0.1071236716264687</v>
      </c>
      <c r="AT40">
        <v>2.977132729667261E-2</v>
      </c>
      <c r="AY40">
        <v>0.65261476819929476</v>
      </c>
      <c r="AZ40">
        <v>0.1594395784704486</v>
      </c>
      <c r="BA40">
        <v>0.523224071742587</v>
      </c>
      <c r="BB40">
        <v>0.1116452203864869</v>
      </c>
      <c r="BE40">
        <v>0.29248080475721999</v>
      </c>
      <c r="BF40">
        <v>2.9862628275348621E-2</v>
      </c>
      <c r="BG40">
        <v>0.1050458233343906</v>
      </c>
      <c r="BH40">
        <v>7.7105298670668652E-3</v>
      </c>
      <c r="BI40">
        <v>0.37325082225398942</v>
      </c>
      <c r="BJ40">
        <v>2.9775980108473762E-2</v>
      </c>
      <c r="BK40">
        <v>0.33383837479613088</v>
      </c>
      <c r="BL40">
        <v>0.1102770614497329</v>
      </c>
    </row>
    <row r="41" spans="1:64">
      <c r="A41" s="22"/>
      <c r="B41" s="3" t="s">
        <v>48</v>
      </c>
      <c r="C41">
        <v>0.61341994071650363</v>
      </c>
      <c r="D41">
        <v>7.3617738345277003E-2</v>
      </c>
      <c r="E41">
        <v>0.70023309256923649</v>
      </c>
      <c r="F41">
        <v>4.4566756802670207E-2</v>
      </c>
      <c r="G41">
        <v>0.82639686014219915</v>
      </c>
      <c r="H41">
        <v>4.9045569958492623E-2</v>
      </c>
      <c r="K41">
        <v>7.9100275972220899E-2</v>
      </c>
      <c r="L41">
        <v>8.4964543078577068E-3</v>
      </c>
      <c r="U41">
        <v>0.24782422019180919</v>
      </c>
      <c r="V41">
        <v>0.10334847320086241</v>
      </c>
      <c r="AA41">
        <v>0.16257895046341231</v>
      </c>
      <c r="AB41">
        <v>3.4957158437421268E-2</v>
      </c>
      <c r="AC41">
        <v>0.13711534023422209</v>
      </c>
      <c r="AD41">
        <v>1.566390459039433E-2</v>
      </c>
      <c r="AE41">
        <v>0.1160319420194017</v>
      </c>
      <c r="AF41">
        <v>1.201680506924966E-2</v>
      </c>
      <c r="AG41">
        <v>2.4494897427831779E-2</v>
      </c>
      <c r="AH41">
        <v>1.926099455221833E-2</v>
      </c>
      <c r="AI41">
        <v>0.34480268109295342</v>
      </c>
      <c r="AJ41">
        <v>2.2049532799984221E-2</v>
      </c>
      <c r="AK41">
        <v>7.1976190160090631E-2</v>
      </c>
      <c r="AL41">
        <v>3.5767457929681591E-2</v>
      </c>
      <c r="AM41">
        <v>0.19367497244073659</v>
      </c>
      <c r="AN41">
        <v>9.2825217001980629E-3</v>
      </c>
      <c r="AO41">
        <v>0.2159950598788313</v>
      </c>
      <c r="AP41">
        <v>9.303532206126796E-3</v>
      </c>
      <c r="AS41">
        <v>0.1144149115546118</v>
      </c>
      <c r="AT41">
        <v>2.8448294639800371E-2</v>
      </c>
      <c r="AY41">
        <v>1.173603515647353</v>
      </c>
      <c r="AZ41">
        <v>0.17395408623300809</v>
      </c>
      <c r="BA41">
        <v>0.9863880358868512</v>
      </c>
      <c r="BB41">
        <v>0.1147291695769275</v>
      </c>
      <c r="BE41">
        <v>0.38312058149124911</v>
      </c>
      <c r="BF41">
        <v>3.4689719986100348E-2</v>
      </c>
      <c r="BG41">
        <v>0.1785378895323407</v>
      </c>
      <c r="BH41">
        <v>2.5542714866800011E-2</v>
      </c>
      <c r="BI41">
        <v>0.26903008993847333</v>
      </c>
      <c r="BJ41">
        <v>2.0727235627985868E-2</v>
      </c>
      <c r="BK41">
        <v>0.2004869106543487</v>
      </c>
      <c r="BL41">
        <v>3.6868400391098427E-2</v>
      </c>
    </row>
    <row r="42" spans="1:64">
      <c r="A42" s="22"/>
      <c r="B42" s="3" t="s">
        <v>49</v>
      </c>
      <c r="C42">
        <v>0.74468198832988575</v>
      </c>
      <c r="D42">
        <v>0.1394881710631426</v>
      </c>
      <c r="E42">
        <v>0.75222847485565714</v>
      </c>
      <c r="F42">
        <v>8.1430411548885612E-2</v>
      </c>
      <c r="G42">
        <v>0.84057931747673653</v>
      </c>
      <c r="H42">
        <v>8.103230255666348E-2</v>
      </c>
      <c r="K42">
        <v>6.954159958462014E-2</v>
      </c>
      <c r="L42">
        <v>1.25445257129632E-2</v>
      </c>
      <c r="U42">
        <v>0.32596002811226921</v>
      </c>
      <c r="V42">
        <v>0.13277289679678611</v>
      </c>
      <c r="AA42">
        <v>0.22152684507161929</v>
      </c>
      <c r="AB42">
        <v>6.2572254129252533E-2</v>
      </c>
      <c r="AC42">
        <v>0.27036410846863879</v>
      </c>
      <c r="AD42">
        <v>8.122500978929896E-2</v>
      </c>
      <c r="AE42">
        <v>0.24500469619304599</v>
      </c>
      <c r="AF42">
        <v>4.0168679743169268E-2</v>
      </c>
      <c r="AG42">
        <v>0.1047967999467186</v>
      </c>
      <c r="AH42">
        <v>3.0212456426745641E-2</v>
      </c>
      <c r="AI42">
        <v>0.1664697730578947</v>
      </c>
      <c r="AJ42">
        <v>5.9225732565428013E-2</v>
      </c>
      <c r="AK42">
        <v>8.3665146066725274E-2</v>
      </c>
      <c r="AL42">
        <v>6.448053208112435E-2</v>
      </c>
      <c r="AM42">
        <v>0.16059342047787939</v>
      </c>
      <c r="AN42">
        <v>1.561400803150793E-2</v>
      </c>
      <c r="AO42">
        <v>0.32703751055040819</v>
      </c>
      <c r="AP42">
        <v>4.6470622174579541E-2</v>
      </c>
      <c r="AS42">
        <v>0.14444485490034911</v>
      </c>
      <c r="AT42">
        <v>4.5236245601120217E-2</v>
      </c>
      <c r="AY42">
        <v>0.9327699511324159</v>
      </c>
      <c r="AZ42">
        <v>0.17887930364254651</v>
      </c>
      <c r="BA42">
        <v>0.90289538415749682</v>
      </c>
      <c r="BB42">
        <v>0.12566592664635681</v>
      </c>
      <c r="BE42">
        <v>0.45437310741817188</v>
      </c>
      <c r="BF42">
        <v>9.0312334965534175E-2</v>
      </c>
      <c r="BG42">
        <v>0.14167295480157921</v>
      </c>
      <c r="BH42">
        <v>2.5252902498512739E-2</v>
      </c>
      <c r="BI42">
        <v>0.41834016289460368</v>
      </c>
      <c r="BJ42">
        <v>0.11038675242295561</v>
      </c>
      <c r="BK42">
        <v>0.34903891634135981</v>
      </c>
      <c r="BL42">
        <v>0.1182796903148788</v>
      </c>
    </row>
    <row r="43" spans="1:64">
      <c r="A43" s="22"/>
      <c r="B43" s="3" t="s">
        <v>50</v>
      </c>
      <c r="C43">
        <v>0.54339162798268925</v>
      </c>
      <c r="D43">
        <v>7.5009898448291396E-2</v>
      </c>
      <c r="E43">
        <v>0.63379606178873837</v>
      </c>
      <c r="F43">
        <v>4.4258526644085042E-2</v>
      </c>
      <c r="G43">
        <v>0.74352644180614313</v>
      </c>
      <c r="H43">
        <v>4.5717045885693239E-2</v>
      </c>
      <c r="K43">
        <v>6.5637468339650951E-2</v>
      </c>
      <c r="L43">
        <v>9.2129827425904195E-3</v>
      </c>
      <c r="U43">
        <v>0.27525343410161918</v>
      </c>
      <c r="V43">
        <v>0.1158257780533193</v>
      </c>
      <c r="AA43">
        <v>0.2004032217761402</v>
      </c>
      <c r="AB43">
        <v>5.8619498196829108E-2</v>
      </c>
      <c r="AC43">
        <v>0.20395325412077411</v>
      </c>
      <c r="AD43">
        <v>4.1681828025326627E-2</v>
      </c>
      <c r="AE43">
        <v>0.17904765332692121</v>
      </c>
      <c r="AF43">
        <v>2.9533706480328482E-2</v>
      </c>
      <c r="AG43">
        <v>8.3349998333666547E-2</v>
      </c>
      <c r="AH43">
        <v>2.530485814573338E-2</v>
      </c>
      <c r="AI43">
        <v>0.1788854381999832</v>
      </c>
      <c r="AJ43">
        <v>1.7340924225442891E-2</v>
      </c>
      <c r="AK43">
        <v>7.8750429771458311E-2</v>
      </c>
      <c r="AL43">
        <v>4.6631119690900738E-2</v>
      </c>
      <c r="AM43">
        <v>0.175634960884724</v>
      </c>
      <c r="AN43">
        <v>9.7276919732716804E-3</v>
      </c>
      <c r="AO43">
        <v>0.1782565227809072</v>
      </c>
      <c r="AP43">
        <v>9.3543701595960992E-3</v>
      </c>
      <c r="AS43">
        <v>0.1104786222827607</v>
      </c>
      <c r="AT43">
        <v>2.9894924676881891E-2</v>
      </c>
      <c r="AY43">
        <v>0.94900851755339311</v>
      </c>
      <c r="AZ43">
        <v>0.16653765285175959</v>
      </c>
      <c r="BA43">
        <v>0.79371769565848604</v>
      </c>
      <c r="BB43">
        <v>0.1134258176247932</v>
      </c>
      <c r="BE43">
        <v>0.3333966710126946</v>
      </c>
      <c r="BF43">
        <v>3.2072630269480373E-2</v>
      </c>
      <c r="BG43">
        <v>0.15302555097829479</v>
      </c>
      <c r="BH43">
        <v>3.1240964273228439E-2</v>
      </c>
      <c r="BI43">
        <v>0.32726019542880669</v>
      </c>
      <c r="BJ43">
        <v>2.5520056462791148E-2</v>
      </c>
      <c r="BK43">
        <v>0.27423789106984842</v>
      </c>
      <c r="BL43">
        <v>8.119765702499826E-2</v>
      </c>
    </row>
    <row r="44" spans="1:64">
      <c r="A44" s="22" t="s">
        <v>1577</v>
      </c>
      <c r="B44" s="3" t="s">
        <v>44</v>
      </c>
      <c r="I44">
        <v>23.43606101904663</v>
      </c>
      <c r="J44">
        <v>6.525011760991493</v>
      </c>
      <c r="K44">
        <v>10.82591181816144</v>
      </c>
      <c r="L44">
        <v>0.95083528380610594</v>
      </c>
      <c r="M44">
        <v>0.65067857737629531</v>
      </c>
      <c r="N44">
        <v>5.0635416521509803E-2</v>
      </c>
      <c r="U44">
        <v>16.52118679267063</v>
      </c>
      <c r="V44">
        <v>1.9067107503852161</v>
      </c>
      <c r="W44">
        <v>18.973763814496461</v>
      </c>
      <c r="X44">
        <v>1.1926026092218289</v>
      </c>
      <c r="Y44">
        <v>1.6870101675385989</v>
      </c>
      <c r="Z44">
        <v>0.2034417536226647</v>
      </c>
      <c r="AG44">
        <v>20.419605334811891</v>
      </c>
      <c r="AH44">
        <v>3.769934688150395</v>
      </c>
      <c r="AI44">
        <v>6.8681391503319151</v>
      </c>
      <c r="AJ44">
        <v>1.624969564363512</v>
      </c>
      <c r="AK44">
        <v>0.49300718759277828</v>
      </c>
      <c r="AL44">
        <v>0.1184712719386547</v>
      </c>
      <c r="AS44">
        <v>15.79743132599318</v>
      </c>
      <c r="AT44">
        <v>7.9812683962607238</v>
      </c>
      <c r="AU44">
        <v>2.3439448155984079</v>
      </c>
      <c r="AV44">
        <v>0.71506240262516219</v>
      </c>
      <c r="AW44">
        <v>6.625326891563013</v>
      </c>
      <c r="AX44">
        <v>0.31535485798862428</v>
      </c>
      <c r="AY44">
        <v>10.5078996132023</v>
      </c>
      <c r="AZ44">
        <v>0.77458043204263993</v>
      </c>
      <c r="BA44">
        <v>28.48147606194404</v>
      </c>
      <c r="BB44">
        <v>2.1443613401516002</v>
      </c>
    </row>
    <row r="45" spans="1:64">
      <c r="A45" s="22"/>
      <c r="B45" s="3" t="s">
        <v>45</v>
      </c>
      <c r="I45">
        <v>18.55350220055217</v>
      </c>
      <c r="J45">
        <v>6.1288816041395968</v>
      </c>
      <c r="K45">
        <v>7.9546036216195892</v>
      </c>
      <c r="L45">
        <v>0.41405735541866717</v>
      </c>
      <c r="M45">
        <v>0.4597999074806628</v>
      </c>
      <c r="N45">
        <v>7.2214047481516566E-2</v>
      </c>
      <c r="U45">
        <v>12.323769856854</v>
      </c>
      <c r="V45">
        <v>1.562348058414484</v>
      </c>
      <c r="W45">
        <v>12.827135452854881</v>
      </c>
      <c r="X45">
        <v>1.012317610239762</v>
      </c>
      <c r="Y45">
        <v>1.577017050514427</v>
      </c>
      <c r="Z45">
        <v>0.33687581134127892</v>
      </c>
      <c r="AG45">
        <v>24.141154784069261</v>
      </c>
      <c r="AH45">
        <v>4.5683879968350967</v>
      </c>
      <c r="AI45">
        <v>9.8403630522246637</v>
      </c>
      <c r="AJ45">
        <v>3.094808914326947</v>
      </c>
      <c r="AK45">
        <v>0.47031312451870377</v>
      </c>
      <c r="AL45">
        <v>8.1700966341008652E-2</v>
      </c>
      <c r="AS45">
        <v>16.725756861124228</v>
      </c>
      <c r="AT45">
        <v>6.8856983765126776</v>
      </c>
      <c r="AU45">
        <v>5.4917134093682396</v>
      </c>
      <c r="AV45">
        <v>0.59470493755799381</v>
      </c>
      <c r="AW45">
        <v>13.503135881797609</v>
      </c>
      <c r="AX45">
        <v>1.8664630759831431</v>
      </c>
      <c r="AY45">
        <v>8.2316478943907452</v>
      </c>
      <c r="AZ45">
        <v>0.45222132489520001</v>
      </c>
      <c r="BA45">
        <v>18.741820757312059</v>
      </c>
      <c r="BB45">
        <v>1.9526256771421659</v>
      </c>
    </row>
    <row r="46" spans="1:64">
      <c r="A46" s="22"/>
      <c r="B46" s="3" t="s">
        <v>46</v>
      </c>
      <c r="I46">
        <v>20.053172957207451</v>
      </c>
      <c r="J46">
        <v>4.4991899094032446</v>
      </c>
      <c r="K46">
        <v>5.812780164072997</v>
      </c>
      <c r="L46">
        <v>0.51547523645919746</v>
      </c>
      <c r="M46">
        <v>0.1974680748571937</v>
      </c>
      <c r="N46">
        <v>4.2966331343683863E-2</v>
      </c>
      <c r="U46">
        <v>13.258650543172619</v>
      </c>
      <c r="V46">
        <v>2.123015690057386</v>
      </c>
      <c r="W46">
        <v>13.24390886142835</v>
      </c>
      <c r="X46">
        <v>1.94155032740091</v>
      </c>
      <c r="Y46">
        <v>1.232739956943719</v>
      </c>
      <c r="Z46">
        <v>0.14366428520205249</v>
      </c>
      <c r="AG46">
        <v>1.8799608409765991</v>
      </c>
      <c r="AH46">
        <v>2.0812776762687082</v>
      </c>
      <c r="AI46">
        <v>1.5092843145485759</v>
      </c>
      <c r="AJ46">
        <v>1.0562385608545051</v>
      </c>
      <c r="AK46">
        <v>0.1483576472467755</v>
      </c>
      <c r="AL46">
        <v>0.10811791234461569</v>
      </c>
      <c r="AS46">
        <v>13.85133621911142</v>
      </c>
      <c r="AT46">
        <v>5.976921078983076</v>
      </c>
      <c r="AU46">
        <v>5.1715662311111759</v>
      </c>
      <c r="AV46">
        <v>1.029314275518413</v>
      </c>
      <c r="AW46">
        <v>5.7327722740775693</v>
      </c>
      <c r="AX46">
        <v>0.25362899930198579</v>
      </c>
      <c r="AY46">
        <v>8.7656000136409773</v>
      </c>
      <c r="AZ46">
        <v>0.60542845058682848</v>
      </c>
      <c r="BA46">
        <v>31.253399769925959</v>
      </c>
      <c r="BB46">
        <v>2.7820467447912418</v>
      </c>
    </row>
    <row r="47" spans="1:64">
      <c r="A47" s="22"/>
      <c r="B47" s="3" t="s">
        <v>47</v>
      </c>
      <c r="I47">
        <v>9.5661712445243694</v>
      </c>
      <c r="J47">
        <v>4.1948194689282063</v>
      </c>
      <c r="K47">
        <v>2.944894435644315</v>
      </c>
      <c r="L47">
        <v>0.39235607138097711</v>
      </c>
      <c r="M47">
        <v>0.60537968189706548</v>
      </c>
      <c r="N47">
        <v>6.0805671527839729E-2</v>
      </c>
      <c r="U47">
        <v>7.4802934747330294</v>
      </c>
      <c r="V47">
        <v>1.929905460890196</v>
      </c>
      <c r="W47">
        <v>6.6550119824611977</v>
      </c>
      <c r="X47">
        <v>0.84144253116160139</v>
      </c>
      <c r="Y47">
        <v>0.73023080169208665</v>
      </c>
      <c r="Z47">
        <v>9.1663484090081931E-2</v>
      </c>
      <c r="AG47">
        <v>6.3215152222560871</v>
      </c>
      <c r="AH47">
        <v>2.793929861836308</v>
      </c>
      <c r="AI47">
        <v>1.976124502817632</v>
      </c>
      <c r="AJ47">
        <v>1.352729370853536</v>
      </c>
      <c r="AK47">
        <v>0.28826909139674561</v>
      </c>
      <c r="AL47">
        <v>0.14163282194174359</v>
      </c>
      <c r="AS47">
        <v>12.61744768471654</v>
      </c>
      <c r="AT47">
        <v>5.1788921753518133</v>
      </c>
      <c r="AU47">
        <v>4.2574970677893909</v>
      </c>
      <c r="AV47">
        <v>0.50965033372230295</v>
      </c>
      <c r="AW47">
        <v>7.8621116201280898</v>
      </c>
      <c r="AX47">
        <v>0.62697737838927681</v>
      </c>
      <c r="AY47">
        <v>8.0491300676399433</v>
      </c>
      <c r="AZ47">
        <v>0.37450275553512091</v>
      </c>
      <c r="BA47">
        <v>5.0097554499093668</v>
      </c>
      <c r="BB47">
        <v>1.5712614239237019</v>
      </c>
    </row>
    <row r="48" spans="1:64">
      <c r="A48" s="22"/>
      <c r="B48" s="3" t="s">
        <v>48</v>
      </c>
      <c r="I48">
        <v>15.203537676091241</v>
      </c>
      <c r="J48">
        <v>4.5195708637709231</v>
      </c>
      <c r="K48">
        <v>4.6406047870699894</v>
      </c>
      <c r="L48">
        <v>0.37508009811718318</v>
      </c>
      <c r="M48">
        <v>0.50329989169974054</v>
      </c>
      <c r="N48">
        <v>4.493730911502436E-2</v>
      </c>
      <c r="U48">
        <v>7.4420148590426436</v>
      </c>
      <c r="V48">
        <v>2.0017209425448379</v>
      </c>
      <c r="W48">
        <v>4.8570031158520273</v>
      </c>
      <c r="X48">
        <v>0.65718282386508187</v>
      </c>
      <c r="Y48">
        <v>0.73199065009349951</v>
      </c>
      <c r="Z48">
        <v>0.1071046206732003</v>
      </c>
      <c r="AG48">
        <v>11.209690070868669</v>
      </c>
      <c r="AH48">
        <v>2.8092405526480762</v>
      </c>
      <c r="AI48">
        <v>5.1094409326161978</v>
      </c>
      <c r="AJ48">
        <v>1.248900393883088</v>
      </c>
      <c r="AK48">
        <v>0.58795814174183381</v>
      </c>
      <c r="AL48">
        <v>0.15439712675899139</v>
      </c>
      <c r="AS48">
        <v>10.690342723633011</v>
      </c>
      <c r="AT48">
        <v>5.4201101965667906</v>
      </c>
      <c r="AU48">
        <v>3.088025402320469</v>
      </c>
      <c r="AV48">
        <v>0.45977535552016469</v>
      </c>
      <c r="AW48">
        <v>5.6354608542774729</v>
      </c>
      <c r="AX48">
        <v>0.93127674576983155</v>
      </c>
      <c r="AY48">
        <v>12.057821653351191</v>
      </c>
      <c r="AZ48">
        <v>0.35310474549218479</v>
      </c>
      <c r="BA48">
        <v>22.030842142763479</v>
      </c>
      <c r="BB48">
        <v>1.397212119511317</v>
      </c>
    </row>
    <row r="49" spans="1:64">
      <c r="A49" s="22"/>
      <c r="B49" s="3" t="s">
        <v>49</v>
      </c>
      <c r="I49">
        <v>18.71030351957813</v>
      </c>
      <c r="J49">
        <v>7.7563416759028554</v>
      </c>
      <c r="K49">
        <v>7.6419927667728782</v>
      </c>
      <c r="L49">
        <v>1.8840377399554791</v>
      </c>
      <c r="M49">
        <v>0.56707162334877204</v>
      </c>
      <c r="N49">
        <v>9.213085180145783E-2</v>
      </c>
      <c r="U49">
        <v>14.976567929275591</v>
      </c>
      <c r="V49">
        <v>4.2385593399413866</v>
      </c>
      <c r="W49">
        <v>15.798794265524769</v>
      </c>
      <c r="X49">
        <v>4.1581852165259292</v>
      </c>
      <c r="Y49">
        <v>1.3322448104786839</v>
      </c>
      <c r="Z49">
        <v>0.33839854055255941</v>
      </c>
      <c r="AG49">
        <v>17.264151260168781</v>
      </c>
      <c r="AH49">
        <v>5.0097022119336767</v>
      </c>
      <c r="AI49">
        <v>6.7817301057245238</v>
      </c>
      <c r="AJ49">
        <v>2.958159378570099</v>
      </c>
      <c r="AK49">
        <v>0.45559722049014478</v>
      </c>
      <c r="AL49">
        <v>0.14541451830803631</v>
      </c>
      <c r="AS49">
        <v>15.10660622061733</v>
      </c>
      <c r="AT49">
        <v>7.7263863600625644</v>
      </c>
      <c r="AU49">
        <v>4.4759570261164514</v>
      </c>
      <c r="AV49">
        <v>1.210481480293681</v>
      </c>
      <c r="AW49">
        <v>9.3402317124600991</v>
      </c>
      <c r="AX49">
        <v>1.5398745591432661</v>
      </c>
      <c r="AY49">
        <v>10.81445107005052</v>
      </c>
      <c r="AZ49">
        <v>1.2018866374005339</v>
      </c>
      <c r="BA49">
        <v>24.842004956214641</v>
      </c>
      <c r="BB49">
        <v>2.2932170422889939</v>
      </c>
    </row>
    <row r="50" spans="1:64">
      <c r="A50" s="22"/>
      <c r="B50" s="3" t="s">
        <v>50</v>
      </c>
      <c r="I50">
        <v>12.746819298030029</v>
      </c>
      <c r="J50">
        <v>4.4673452765400654</v>
      </c>
      <c r="K50">
        <v>3.9592018624073071</v>
      </c>
      <c r="L50">
        <v>0.4645871863086371</v>
      </c>
      <c r="M50">
        <v>0.55716324726622535</v>
      </c>
      <c r="N50">
        <v>5.3536790161331151E-2</v>
      </c>
      <c r="U50">
        <v>8.4281643853575829</v>
      </c>
      <c r="V50">
        <v>2.4286031718700611</v>
      </c>
      <c r="W50">
        <v>6.9692971788885227</v>
      </c>
      <c r="X50">
        <v>1.363165090424393</v>
      </c>
      <c r="Y50">
        <v>0.7906017726166874</v>
      </c>
      <c r="Z50">
        <v>0.11989599356116321</v>
      </c>
      <c r="AG50">
        <v>9.4202225905987689</v>
      </c>
      <c r="AH50">
        <v>2.810600526380834</v>
      </c>
      <c r="AI50">
        <v>4.0309392124037577</v>
      </c>
      <c r="AJ50">
        <v>1.304357465887239</v>
      </c>
      <c r="AK50">
        <v>0.48443128098873273</v>
      </c>
      <c r="AL50">
        <v>0.14937671548836459</v>
      </c>
      <c r="AS50">
        <v>11.78056968847099</v>
      </c>
      <c r="AT50">
        <v>5.3011857005014402</v>
      </c>
      <c r="AU50">
        <v>3.719155109668367</v>
      </c>
      <c r="AV50">
        <v>0.54578895633120084</v>
      </c>
      <c r="AW50">
        <v>7.0651270470544194</v>
      </c>
      <c r="AX50">
        <v>0.81974802320278206</v>
      </c>
      <c r="AY50">
        <v>10.9503004739119</v>
      </c>
      <c r="AZ50">
        <v>0.4926578708948513</v>
      </c>
      <c r="BA50">
        <v>17.137467352643679</v>
      </c>
      <c r="BB50">
        <v>1.6413613268109779</v>
      </c>
    </row>
    <row r="51" spans="1:64">
      <c r="A51" s="22" t="s">
        <v>1578</v>
      </c>
      <c r="B51" s="3" t="s">
        <v>44</v>
      </c>
      <c r="I51">
        <v>41.079341517993861</v>
      </c>
      <c r="J51">
        <v>17.70690978114024</v>
      </c>
      <c r="K51">
        <v>20.675855335260412</v>
      </c>
      <c r="L51">
        <v>5.2616381667620828</v>
      </c>
      <c r="M51">
        <v>4.7064577095437148</v>
      </c>
      <c r="N51">
        <v>0.54056363721460476</v>
      </c>
      <c r="U51">
        <v>34.889816674592048</v>
      </c>
      <c r="V51">
        <v>9.4551801231718926</v>
      </c>
      <c r="W51">
        <v>37.431068876348313</v>
      </c>
      <c r="X51">
        <v>5.0369665555528274</v>
      </c>
      <c r="Y51">
        <v>6.8367966839581369</v>
      </c>
      <c r="Z51">
        <v>0.57869687882029464</v>
      </c>
      <c r="AS51">
        <v>29.219634638305958</v>
      </c>
      <c r="AT51">
        <v>14.64080396729987</v>
      </c>
      <c r="AU51">
        <v>9.8612185114361282</v>
      </c>
      <c r="AV51">
        <v>3.2396457469272089</v>
      </c>
      <c r="AW51">
        <v>7.1211647664551894</v>
      </c>
      <c r="AX51">
        <v>0.67351129250193575</v>
      </c>
      <c r="AY51">
        <v>48.748984272191699</v>
      </c>
      <c r="AZ51">
        <v>3.3519071884894571</v>
      </c>
      <c r="BA51">
        <v>57.251042600606389</v>
      </c>
      <c r="BB51">
        <v>3.6102870974101191</v>
      </c>
    </row>
    <row r="52" spans="1:64">
      <c r="A52" s="22"/>
      <c r="B52" s="3" t="s">
        <v>45</v>
      </c>
      <c r="I52">
        <v>39.340804976487483</v>
      </c>
      <c r="J52">
        <v>16.97455888543934</v>
      </c>
      <c r="K52">
        <v>19.28207149082299</v>
      </c>
      <c r="L52">
        <v>5.1958149687578761</v>
      </c>
      <c r="M52">
        <v>4.7300616050440576</v>
      </c>
      <c r="N52">
        <v>0.53364777494320159</v>
      </c>
      <c r="U52">
        <v>25.955809174496562</v>
      </c>
      <c r="V52">
        <v>9.0155837912528316</v>
      </c>
      <c r="W52">
        <v>27.67436412086516</v>
      </c>
      <c r="X52">
        <v>4.5417687375434834</v>
      </c>
      <c r="Y52">
        <v>6.4898481886139487</v>
      </c>
      <c r="Z52">
        <v>0.67819360098524284</v>
      </c>
      <c r="AS52">
        <v>34.018318804171138</v>
      </c>
      <c r="AT52">
        <v>13.62146133408481</v>
      </c>
      <c r="AU52">
        <v>15.977765746087091</v>
      </c>
      <c r="AV52">
        <v>2.9924078129045708</v>
      </c>
      <c r="AW52">
        <v>11.74465275179459</v>
      </c>
      <c r="AX52">
        <v>1.4463674978458001</v>
      </c>
      <c r="AY52">
        <v>39.529726047662713</v>
      </c>
      <c r="AZ52">
        <v>2.2098447738396572</v>
      </c>
      <c r="BA52">
        <v>40.412194127142229</v>
      </c>
      <c r="BB52">
        <v>3.2141766147380162</v>
      </c>
    </row>
    <row r="53" spans="1:64">
      <c r="A53" s="22"/>
      <c r="B53" s="3" t="s">
        <v>46</v>
      </c>
      <c r="I53">
        <v>36.103523352880963</v>
      </c>
      <c r="J53">
        <v>14.515950640847921</v>
      </c>
      <c r="K53">
        <v>15.67899751603222</v>
      </c>
      <c r="L53">
        <v>4.5493500842230574</v>
      </c>
      <c r="M53">
        <v>3.413648167186266</v>
      </c>
      <c r="N53">
        <v>0.41426863473366538</v>
      </c>
      <c r="U53">
        <v>26.96781724699412</v>
      </c>
      <c r="V53">
        <v>8.2582954110807698</v>
      </c>
      <c r="W53">
        <v>27.54873911921889</v>
      </c>
      <c r="X53">
        <v>3.9133711559473681</v>
      </c>
      <c r="Y53">
        <v>5.9789765328528981</v>
      </c>
      <c r="Z53">
        <v>0.5623586751881352</v>
      </c>
      <c r="AS53">
        <v>32.760770008598847</v>
      </c>
      <c r="AT53">
        <v>11.828604739974059</v>
      </c>
      <c r="AU53">
        <v>16.60064033432381</v>
      </c>
      <c r="AV53">
        <v>2.9509908370656168</v>
      </c>
      <c r="AW53">
        <v>5.6050064865906633</v>
      </c>
      <c r="AX53">
        <v>0.48059567723250107</v>
      </c>
      <c r="AY53">
        <v>41.026929205226857</v>
      </c>
      <c r="AZ53">
        <v>2.4078061803780169</v>
      </c>
      <c r="BA53">
        <v>53.650321767242382</v>
      </c>
      <c r="BB53">
        <v>3.5138815360908202</v>
      </c>
    </row>
    <row r="54" spans="1:64">
      <c r="A54" s="22"/>
      <c r="B54" s="3" t="s">
        <v>47</v>
      </c>
      <c r="I54">
        <v>26.842704317250519</v>
      </c>
      <c r="J54">
        <v>14.26686730052478</v>
      </c>
      <c r="K54">
        <v>11.72245732582933</v>
      </c>
      <c r="L54">
        <v>4.1257288610682217</v>
      </c>
      <c r="M54">
        <v>5.0358406346733853</v>
      </c>
      <c r="N54">
        <v>0.44836409331992411</v>
      </c>
      <c r="U54">
        <v>22.85419936116535</v>
      </c>
      <c r="V54">
        <v>7.8848333118999179</v>
      </c>
      <c r="W54">
        <v>21.951715834844819</v>
      </c>
      <c r="X54">
        <v>3.4837570449696331</v>
      </c>
      <c r="Y54">
        <v>4.706582115213104</v>
      </c>
      <c r="Z54">
        <v>0.58864970235830749</v>
      </c>
      <c r="AS54">
        <v>25.966910734090639</v>
      </c>
      <c r="AT54">
        <v>9.9329419165616653</v>
      </c>
      <c r="AU54">
        <v>14.222608302637269</v>
      </c>
      <c r="AV54">
        <v>2.4125273334683222</v>
      </c>
      <c r="AW54">
        <v>6.5032918885782216</v>
      </c>
      <c r="AX54">
        <v>0.58869135504965686</v>
      </c>
      <c r="AY54">
        <v>23.745116879831581</v>
      </c>
      <c r="AZ54">
        <v>2.487926217597356</v>
      </c>
      <c r="BA54">
        <v>12.479870938705909</v>
      </c>
      <c r="BB54">
        <v>2.6317506994338631</v>
      </c>
    </row>
    <row r="55" spans="1:64">
      <c r="A55" s="22"/>
      <c r="B55" s="3" t="s">
        <v>48</v>
      </c>
      <c r="I55">
        <v>32.295379142857058</v>
      </c>
      <c r="J55">
        <v>14.06022347595535</v>
      </c>
      <c r="K55">
        <v>16.748456996191859</v>
      </c>
      <c r="L55">
        <v>3.9149005752064112</v>
      </c>
      <c r="M55">
        <v>4.4835868236216374</v>
      </c>
      <c r="N55">
        <v>0.40380550710476099</v>
      </c>
      <c r="U55">
        <v>20.341604468559019</v>
      </c>
      <c r="V55">
        <v>7.2491761060012454</v>
      </c>
      <c r="W55">
        <v>17.348135333900021</v>
      </c>
      <c r="X55">
        <v>2.6434491877960751</v>
      </c>
      <c r="Y55">
        <v>4.2125781832053759</v>
      </c>
      <c r="Z55">
        <v>0.64618372536553959</v>
      </c>
      <c r="AS55">
        <v>27.787014066142291</v>
      </c>
      <c r="AT55">
        <v>10.0822593878255</v>
      </c>
      <c r="AU55">
        <v>12.78992436464857</v>
      </c>
      <c r="AV55">
        <v>2.3169373345725912</v>
      </c>
      <c r="AW55">
        <v>7.0774090450455214</v>
      </c>
      <c r="AX55">
        <v>0.82514971745305044</v>
      </c>
      <c r="AY55">
        <v>53.985946094219187</v>
      </c>
      <c r="AZ55">
        <v>2.671290419514659</v>
      </c>
      <c r="BA55">
        <v>43.716411206126807</v>
      </c>
      <c r="BB55">
        <v>2.5883920632229929</v>
      </c>
    </row>
    <row r="56" spans="1:64">
      <c r="A56" s="22"/>
      <c r="B56" s="3" t="s">
        <v>49</v>
      </c>
      <c r="I56">
        <v>36.276806825879497</v>
      </c>
      <c r="J56">
        <v>16.32495198006982</v>
      </c>
      <c r="K56">
        <v>17.867634235187261</v>
      </c>
      <c r="L56">
        <v>5.0784871104039331</v>
      </c>
      <c r="M56">
        <v>4.7145913529089709</v>
      </c>
      <c r="N56">
        <v>0.6096969399354546</v>
      </c>
      <c r="U56">
        <v>27.84952078063758</v>
      </c>
      <c r="V56">
        <v>8.9063930172519701</v>
      </c>
      <c r="W56">
        <v>28.92465695316902</v>
      </c>
      <c r="X56">
        <v>5.6240241301731064</v>
      </c>
      <c r="Y56">
        <v>5.8713442846794059</v>
      </c>
      <c r="Z56">
        <v>0.84171158751822284</v>
      </c>
      <c r="AS56">
        <v>30.42179137582357</v>
      </c>
      <c r="AT56">
        <v>12.80545279989374</v>
      </c>
      <c r="AU56">
        <v>14.067410371509929</v>
      </c>
      <c r="AV56">
        <v>3.2196034240680418</v>
      </c>
      <c r="AW56">
        <v>8.8714759226209043</v>
      </c>
      <c r="AX56">
        <v>1.40322764502794</v>
      </c>
      <c r="AY56">
        <v>43.032740797707277</v>
      </c>
      <c r="AZ56">
        <v>3.3110471841194968</v>
      </c>
      <c r="BA56">
        <v>44.456391662187983</v>
      </c>
      <c r="BB56">
        <v>3.451401952472259</v>
      </c>
    </row>
    <row r="57" spans="1:64">
      <c r="A57" s="22"/>
      <c r="B57" s="3" t="s">
        <v>50</v>
      </c>
      <c r="I57">
        <v>29.866937747676751</v>
      </c>
      <c r="J57">
        <v>14.195456065826241</v>
      </c>
      <c r="K57">
        <v>14.412151660837081</v>
      </c>
      <c r="L57">
        <v>4.0395643065412123</v>
      </c>
      <c r="M57">
        <v>4.7155291831642829</v>
      </c>
      <c r="N57">
        <v>0.42421135830842399</v>
      </c>
      <c r="U57">
        <v>22.04555440884975</v>
      </c>
      <c r="V57">
        <v>7.6826221673916208</v>
      </c>
      <c r="W57">
        <v>20.524206678859411</v>
      </c>
      <c r="X57">
        <v>3.504844406285573</v>
      </c>
      <c r="Y57">
        <v>4.5550865928629234</v>
      </c>
      <c r="Z57">
        <v>0.65387252723903533</v>
      </c>
      <c r="AS57">
        <v>26.877630243858899</v>
      </c>
      <c r="AT57">
        <v>10.01399006737072</v>
      </c>
      <c r="AU57">
        <v>13.42806572898089</v>
      </c>
      <c r="AV57">
        <v>2.4159192765088782</v>
      </c>
      <c r="AW57">
        <v>7.2220013756062684</v>
      </c>
      <c r="AX57">
        <v>0.76269360977814549</v>
      </c>
      <c r="AY57">
        <v>42.646672875966473</v>
      </c>
      <c r="AZ57">
        <v>2.5749815918943031</v>
      </c>
      <c r="BA57">
        <v>32.981374989263387</v>
      </c>
      <c r="BB57">
        <v>2.688745974028468</v>
      </c>
    </row>
    <row r="58" spans="1:64">
      <c r="A58" s="22" t="s">
        <v>1580</v>
      </c>
      <c r="B58" s="3" t="s">
        <v>44</v>
      </c>
      <c r="C58">
        <v>4.9130467756898799</v>
      </c>
      <c r="D58">
        <v>0.89166837318711689</v>
      </c>
      <c r="E58">
        <v>3.626935463167293</v>
      </c>
      <c r="F58">
        <v>0.60544686112182333</v>
      </c>
      <c r="G58">
        <v>1.541367200286633</v>
      </c>
      <c r="H58">
        <v>0.30721109276145958</v>
      </c>
      <c r="I58">
        <v>4.2499898018083329</v>
      </c>
      <c r="J58">
        <v>0.60580429675089575</v>
      </c>
      <c r="K58">
        <v>4.4418725791020632</v>
      </c>
      <c r="L58">
        <v>0.26515772119094982</v>
      </c>
      <c r="M58">
        <v>2.3502681334256481</v>
      </c>
      <c r="N58">
        <v>0.1581323023454938</v>
      </c>
      <c r="Q58">
        <v>3.106160596050902</v>
      </c>
      <c r="R58">
        <v>0.3720398519488981</v>
      </c>
      <c r="S58">
        <v>3.5092683786509511</v>
      </c>
      <c r="T58">
        <v>0.56623891018485406</v>
      </c>
      <c r="U58">
        <v>4.6035411665856891</v>
      </c>
      <c r="V58">
        <v>1.4556927312474801</v>
      </c>
      <c r="W58">
        <v>2.0172557122106611</v>
      </c>
      <c r="X58">
        <v>0.50373283497891752</v>
      </c>
      <c r="Y58">
        <v>3.281784691050063</v>
      </c>
      <c r="Z58">
        <v>0.44071315073163142</v>
      </c>
      <c r="AA58">
        <v>4.9544188855562687</v>
      </c>
      <c r="AB58">
        <v>0.55567993834563434</v>
      </c>
      <c r="AC58">
        <v>4.9676809761161618</v>
      </c>
      <c r="AD58">
        <v>0.52642629580947153</v>
      </c>
      <c r="AE58">
        <v>3.3093609942642388</v>
      </c>
      <c r="AF58">
        <v>0.19399131597574701</v>
      </c>
      <c r="AG58">
        <v>4.3751141999539671</v>
      </c>
      <c r="AH58">
        <v>0.63185822779789691</v>
      </c>
      <c r="AI58">
        <v>3.652510864080182</v>
      </c>
      <c r="AJ58">
        <v>1.021783591138451</v>
      </c>
      <c r="AK58">
        <v>5.3025612368182768</v>
      </c>
      <c r="AL58">
        <v>1.3428601025517239</v>
      </c>
      <c r="AO58">
        <v>5.264750110185906</v>
      </c>
      <c r="AP58">
        <v>0.51579652012151078</v>
      </c>
      <c r="AQ58">
        <v>8.4253299381602815</v>
      </c>
      <c r="AR58">
        <v>0.90517670627263469</v>
      </c>
      <c r="AU58">
        <v>2.4270284016624619</v>
      </c>
      <c r="AV58">
        <v>0.63167566852526691</v>
      </c>
      <c r="AW58">
        <v>2.9805592997814259</v>
      </c>
      <c r="AX58">
        <v>0.7400135617260849</v>
      </c>
      <c r="AY58">
        <v>23.427912673808951</v>
      </c>
      <c r="AZ58">
        <v>2.9505829745182219</v>
      </c>
      <c r="BC58">
        <v>9.551989102684951</v>
      </c>
      <c r="BD58">
        <v>1.653288660033686</v>
      </c>
      <c r="BE58">
        <v>9.8625451747542439</v>
      </c>
      <c r="BF58">
        <v>1.3566853864042661</v>
      </c>
      <c r="BG58">
        <v>9.5114879915217259</v>
      </c>
      <c r="BH58">
        <v>1.741102775343726</v>
      </c>
      <c r="BI58">
        <v>5.8616121143518916</v>
      </c>
      <c r="BJ58">
        <v>0.238024440797276</v>
      </c>
      <c r="BK58">
        <v>6.2059927485222497</v>
      </c>
      <c r="BL58">
        <v>0.56156286852335746</v>
      </c>
    </row>
    <row r="59" spans="1:64">
      <c r="A59" s="22"/>
      <c r="B59" s="3" t="s">
        <v>45</v>
      </c>
      <c r="C59">
        <v>8.0500765422147946</v>
      </c>
      <c r="D59">
        <v>1.3448224693658231</v>
      </c>
      <c r="E59">
        <v>6.2317121574564212</v>
      </c>
      <c r="F59">
        <v>1.78144783655856</v>
      </c>
      <c r="G59">
        <v>3.7491883434586759</v>
      </c>
      <c r="H59">
        <v>0.38142942620561732</v>
      </c>
      <c r="I59">
        <v>4.8197432717247128</v>
      </c>
      <c r="J59">
        <v>0.6859130608880295</v>
      </c>
      <c r="K59">
        <v>5.4436376309495378</v>
      </c>
      <c r="L59">
        <v>1.0470469649953329</v>
      </c>
      <c r="M59">
        <v>4.0575467536281113</v>
      </c>
      <c r="N59">
        <v>0.78509275261857681</v>
      </c>
      <c r="Q59">
        <v>2.5877868966641451</v>
      </c>
      <c r="R59">
        <v>1.4592800910385351</v>
      </c>
      <c r="S59">
        <v>2.4998128344825048</v>
      </c>
      <c r="T59">
        <v>0.43746257042883441</v>
      </c>
      <c r="U59">
        <v>4.4081946752332977</v>
      </c>
      <c r="V59">
        <v>1.349147530433801</v>
      </c>
      <c r="W59">
        <v>2.440491593797629</v>
      </c>
      <c r="X59">
        <v>0.7959471162747116</v>
      </c>
      <c r="Y59">
        <v>1.9184623720347589</v>
      </c>
      <c r="Z59">
        <v>0.1203620270560245</v>
      </c>
      <c r="AA59">
        <v>3.451635573091731</v>
      </c>
      <c r="AB59">
        <v>0.63685219655447867</v>
      </c>
      <c r="AC59">
        <v>3.240064764604647</v>
      </c>
      <c r="AD59">
        <v>0.44588291887920217</v>
      </c>
      <c r="AE59">
        <v>3.2891244827310588</v>
      </c>
      <c r="AF59">
        <v>0.79962567297296216</v>
      </c>
      <c r="AG59">
        <v>3.9002343699024982</v>
      </c>
      <c r="AH59">
        <v>0.50493812556571904</v>
      </c>
      <c r="AI59">
        <v>3.8718979181840072</v>
      </c>
      <c r="AJ59">
        <v>0.70547374185770806</v>
      </c>
      <c r="AK59">
        <v>2.8971051059197461</v>
      </c>
      <c r="AL59">
        <v>0.69169801535963193</v>
      </c>
      <c r="AO59">
        <v>6.590403325121799</v>
      </c>
      <c r="AP59">
        <v>3.3663940178543248</v>
      </c>
      <c r="AQ59">
        <v>7.4478907592977652</v>
      </c>
      <c r="AR59">
        <v>2.940104077279571</v>
      </c>
      <c r="AU59">
        <v>4.6712209926485064</v>
      </c>
      <c r="AV59">
        <v>0.69345206494833289</v>
      </c>
      <c r="AW59">
        <v>8.9838657772745325</v>
      </c>
      <c r="AX59">
        <v>0.81210295038022762</v>
      </c>
      <c r="AY59">
        <v>17.871917644854829</v>
      </c>
      <c r="AZ59">
        <v>1.7954891280217731</v>
      </c>
      <c r="BC59">
        <v>3.715724308315993</v>
      </c>
      <c r="BD59">
        <v>1.2089999939950871</v>
      </c>
      <c r="BE59">
        <v>3.5471984900830549</v>
      </c>
      <c r="BF59">
        <v>0.5997017628071637</v>
      </c>
      <c r="BG59">
        <v>3.8557633796024389</v>
      </c>
      <c r="BH59">
        <v>0.99817680596075997</v>
      </c>
      <c r="BI59">
        <v>8.550991662724277</v>
      </c>
      <c r="BJ59">
        <v>0.32038856863716558</v>
      </c>
      <c r="BK59">
        <v>6.2435695803149773</v>
      </c>
      <c r="BL59">
        <v>0.51067161102934333</v>
      </c>
    </row>
    <row r="60" spans="1:64">
      <c r="A60" s="22"/>
      <c r="B60" s="3" t="s">
        <v>46</v>
      </c>
      <c r="C60">
        <v>6.8679305340949952</v>
      </c>
      <c r="D60">
        <v>0.614808130411167</v>
      </c>
      <c r="E60">
        <v>4.4925394940621226</v>
      </c>
      <c r="F60">
        <v>0.37924804923820998</v>
      </c>
      <c r="G60">
        <v>1.5142169548725071</v>
      </c>
      <c r="H60">
        <v>0.17322503336178399</v>
      </c>
      <c r="I60">
        <v>4.5662915334326346</v>
      </c>
      <c r="J60">
        <v>0.79760133330323302</v>
      </c>
      <c r="K60">
        <v>5.5631037653122153</v>
      </c>
      <c r="L60">
        <v>0.6654169460996745</v>
      </c>
      <c r="M60">
        <v>4.2777225022500671</v>
      </c>
      <c r="N60">
        <v>0.58434366257590142</v>
      </c>
      <c r="Q60">
        <v>4.4937924711860386</v>
      </c>
      <c r="R60">
        <v>0.7594546254216491</v>
      </c>
      <c r="S60">
        <v>4.6009804084266186</v>
      </c>
      <c r="T60">
        <v>0.39035273476103211</v>
      </c>
      <c r="U60">
        <v>5.7584635977442673</v>
      </c>
      <c r="V60">
        <v>0.74199890043240546</v>
      </c>
      <c r="W60">
        <v>5.2292909834952228</v>
      </c>
      <c r="X60">
        <v>0.32848434480662803</v>
      </c>
      <c r="Y60">
        <v>5.1165082594079134</v>
      </c>
      <c r="Z60">
        <v>0.9632871971103254</v>
      </c>
      <c r="AA60">
        <v>4.150686759013559</v>
      </c>
      <c r="AB60">
        <v>0.90887652175595401</v>
      </c>
      <c r="AC60">
        <v>4.6872187136385497</v>
      </c>
      <c r="AD60">
        <v>1.318521081755335</v>
      </c>
      <c r="AE60">
        <v>4.6709408107950994</v>
      </c>
      <c r="AF60">
        <v>0.77375559897229806</v>
      </c>
      <c r="AG60">
        <v>3.975726901005558</v>
      </c>
      <c r="AH60">
        <v>0.42339013293951389</v>
      </c>
      <c r="AI60">
        <v>3.732234421899415</v>
      </c>
      <c r="AJ60">
        <v>0.56463342080067447</v>
      </c>
      <c r="AK60">
        <v>4.1880806225893856</v>
      </c>
      <c r="AL60">
        <v>0.52629912859454453</v>
      </c>
      <c r="AO60">
        <v>2.5613651115092861</v>
      </c>
      <c r="AP60">
        <v>0.5453038284367856</v>
      </c>
      <c r="AQ60">
        <v>2.5362824594174902</v>
      </c>
      <c r="AR60">
        <v>0.56479481973327139</v>
      </c>
      <c r="AU60">
        <v>4.0621950638032462</v>
      </c>
      <c r="AV60">
        <v>1.047145788279418</v>
      </c>
      <c r="AW60">
        <v>3.128809253700179</v>
      </c>
      <c r="AX60">
        <v>0.37547033683570069</v>
      </c>
      <c r="AY60">
        <v>17.932517397939449</v>
      </c>
      <c r="AZ60">
        <v>0.82644704258040913</v>
      </c>
      <c r="BC60">
        <v>8.2074428969955591</v>
      </c>
      <c r="BD60">
        <v>1.20619443116568</v>
      </c>
      <c r="BE60">
        <v>8.8850962202494959</v>
      </c>
      <c r="BF60">
        <v>0.45882381925605881</v>
      </c>
      <c r="BG60">
        <v>8.1545808224181151</v>
      </c>
      <c r="BH60">
        <v>0.86900993662080417</v>
      </c>
      <c r="BI60">
        <v>7.2447416196108172</v>
      </c>
      <c r="BJ60">
        <v>0.28967781611359539</v>
      </c>
      <c r="BK60">
        <v>7.4282663943410236</v>
      </c>
      <c r="BL60">
        <v>0.53433328675599312</v>
      </c>
    </row>
    <row r="61" spans="1:64">
      <c r="A61" s="22"/>
      <c r="B61" s="3" t="s">
        <v>47</v>
      </c>
      <c r="C61">
        <v>2.7238193822933829</v>
      </c>
      <c r="D61">
        <v>0.15123138928724211</v>
      </c>
      <c r="E61">
        <v>2.6266415448595781</v>
      </c>
      <c r="F61">
        <v>0.20369807726213709</v>
      </c>
      <c r="G61">
        <v>1.4063715861696511</v>
      </c>
      <c r="H61">
        <v>0.32729249598796872</v>
      </c>
      <c r="I61">
        <v>3.410021375674178</v>
      </c>
      <c r="J61">
        <v>0.36513635789729398</v>
      </c>
      <c r="K61">
        <v>6.5713010816205486</v>
      </c>
      <c r="L61">
        <v>0.56080815444010679</v>
      </c>
      <c r="M61">
        <v>4.8681773702854896</v>
      </c>
      <c r="N61">
        <v>0.31096481458607261</v>
      </c>
      <c r="Q61">
        <v>1.5960937283203751</v>
      </c>
      <c r="R61">
        <v>0.65299974004557337</v>
      </c>
      <c r="S61">
        <v>1.6192474533050289</v>
      </c>
      <c r="T61">
        <v>0.12679243872382939</v>
      </c>
      <c r="U61">
        <v>3.6950005384572209</v>
      </c>
      <c r="V61">
        <v>0.54736336963743248</v>
      </c>
      <c r="W61">
        <v>2.376342615021763</v>
      </c>
      <c r="X61">
        <v>0.19839423380257651</v>
      </c>
      <c r="Y61">
        <v>1.849542102334029</v>
      </c>
      <c r="Z61">
        <v>0.82450162360148438</v>
      </c>
      <c r="AA61">
        <v>4.3013772761084139</v>
      </c>
      <c r="AB61">
        <v>0.53715174668042542</v>
      </c>
      <c r="AC61">
        <v>3.4987264828519149</v>
      </c>
      <c r="AD61">
        <v>0.47594919098077132</v>
      </c>
      <c r="AE61">
        <v>2.954679869615894</v>
      </c>
      <c r="AF61">
        <v>0.3875525322266879</v>
      </c>
      <c r="AG61">
        <v>3.948205064504275</v>
      </c>
      <c r="AH61">
        <v>0.76960515495994564</v>
      </c>
      <c r="AI61">
        <v>4.4315819939514034</v>
      </c>
      <c r="AJ61">
        <v>0.82515233639417584</v>
      </c>
      <c r="AK61">
        <v>4.5765805379553148</v>
      </c>
      <c r="AL61">
        <v>0.49518072903760801</v>
      </c>
      <c r="AO61">
        <v>3.8848445852889348</v>
      </c>
      <c r="AP61">
        <v>0.31285984174956322</v>
      </c>
      <c r="AQ61">
        <v>4.9861060608819114</v>
      </c>
      <c r="AR61">
        <v>0.43843003930058422</v>
      </c>
      <c r="AU61">
        <v>5.1880768228995224</v>
      </c>
      <c r="AV61">
        <v>0.76389708622390284</v>
      </c>
      <c r="AW61">
        <v>2.9421271785718641</v>
      </c>
      <c r="AX61">
        <v>0.30646214872291783</v>
      </c>
      <c r="AY61">
        <v>8.0588149424939566</v>
      </c>
      <c r="AZ61">
        <v>1.0243685360960999</v>
      </c>
      <c r="BC61">
        <v>6.3630451949765909</v>
      </c>
      <c r="BD61">
        <v>0.69702953152129066</v>
      </c>
      <c r="BE61">
        <v>5.2552626748217932</v>
      </c>
      <c r="BF61">
        <v>0.47692253584520838</v>
      </c>
      <c r="BG61">
        <v>7.3703198304290174</v>
      </c>
      <c r="BH61">
        <v>0.75783036109584101</v>
      </c>
      <c r="BI61">
        <v>5.5609636995663063</v>
      </c>
      <c r="BJ61">
        <v>0.27716017234777701</v>
      </c>
      <c r="BK61">
        <v>4.9455335862154932</v>
      </c>
      <c r="BL61">
        <v>0.23663857821554521</v>
      </c>
    </row>
    <row r="62" spans="1:64">
      <c r="A62" s="22"/>
      <c r="B62" s="3" t="s">
        <v>48</v>
      </c>
      <c r="C62">
        <v>6.0674066070586994</v>
      </c>
      <c r="D62">
        <v>0.73020587169744811</v>
      </c>
      <c r="E62">
        <v>5.4327655051370201</v>
      </c>
      <c r="F62">
        <v>0.47768179450405179</v>
      </c>
      <c r="G62">
        <v>4.8943600470133806</v>
      </c>
      <c r="H62">
        <v>1.095114185747426</v>
      </c>
      <c r="I62">
        <v>5.8929904294928814</v>
      </c>
      <c r="J62">
        <v>0.26454227986269652</v>
      </c>
      <c r="K62">
        <v>6.037023052660766</v>
      </c>
      <c r="L62">
        <v>0.52645276684910836</v>
      </c>
      <c r="M62">
        <v>5.774779811158874</v>
      </c>
      <c r="N62">
        <v>0.17473129048035779</v>
      </c>
      <c r="Q62">
        <v>7.0824772176655646</v>
      </c>
      <c r="R62">
        <v>0.63619038044517029</v>
      </c>
      <c r="S62">
        <v>5.4500045687212886</v>
      </c>
      <c r="T62">
        <v>0.2929973167848719</v>
      </c>
      <c r="U62">
        <v>2.8865513989702589</v>
      </c>
      <c r="V62">
        <v>0.42422783759658639</v>
      </c>
      <c r="W62">
        <v>3.000114477279074</v>
      </c>
      <c r="X62">
        <v>0.21318790465387619</v>
      </c>
      <c r="Y62">
        <v>3.315668331331731</v>
      </c>
      <c r="Z62">
        <v>0.30516212488961031</v>
      </c>
      <c r="AA62">
        <v>4.8366016694831142</v>
      </c>
      <c r="AB62">
        <v>0.81269430646752838</v>
      </c>
      <c r="AC62">
        <v>4.3484268489751496</v>
      </c>
      <c r="AD62">
        <v>1.170283780669054</v>
      </c>
      <c r="AE62">
        <v>2.8369010498162939</v>
      </c>
      <c r="AF62">
        <v>0.35849862594863258</v>
      </c>
      <c r="AG62">
        <v>3.0974511859785299</v>
      </c>
      <c r="AH62">
        <v>0.73125485362131848</v>
      </c>
      <c r="AI62">
        <v>3.2272452979214692</v>
      </c>
      <c r="AJ62">
        <v>0.73585974994079073</v>
      </c>
      <c r="AK62">
        <v>2.9750170113184922</v>
      </c>
      <c r="AL62">
        <v>0.57979659458227573</v>
      </c>
      <c r="AO62">
        <v>5.8379241863244458</v>
      </c>
      <c r="AP62">
        <v>0.48997588263762848</v>
      </c>
      <c r="AQ62">
        <v>6.6742067739796767</v>
      </c>
      <c r="AR62">
        <v>0.41893346616059463</v>
      </c>
      <c r="AU62">
        <v>5.4154940440214379</v>
      </c>
      <c r="AV62">
        <v>0.41689001358082822</v>
      </c>
      <c r="AW62">
        <v>3.484681436652374</v>
      </c>
      <c r="AX62">
        <v>0.38325418204079731</v>
      </c>
      <c r="AY62">
        <v>14.96589895581211</v>
      </c>
      <c r="AZ62">
        <v>0.91454832010725295</v>
      </c>
      <c r="BC62">
        <v>10.79837582962316</v>
      </c>
      <c r="BD62">
        <v>0.76351946530535109</v>
      </c>
      <c r="BE62">
        <v>8.0892378003891032</v>
      </c>
      <c r="BF62">
        <v>0.4337055583698462</v>
      </c>
      <c r="BG62">
        <v>9.9583897608480392</v>
      </c>
      <c r="BH62">
        <v>0.997740536448532</v>
      </c>
      <c r="BI62">
        <v>9.097367968359201</v>
      </c>
      <c r="BJ62">
        <v>0.47025829752412662</v>
      </c>
      <c r="BK62">
        <v>6.8026480285716966</v>
      </c>
      <c r="BL62">
        <v>0.35985957339445879</v>
      </c>
    </row>
    <row r="63" spans="1:64">
      <c r="A63" s="22"/>
      <c r="B63" s="3" t="s">
        <v>49</v>
      </c>
      <c r="C63">
        <v>6.3797632192864446</v>
      </c>
      <c r="D63">
        <v>0.93427486980302277</v>
      </c>
      <c r="E63">
        <v>5.5697742094927403</v>
      </c>
      <c r="F63">
        <v>1.511405653509758</v>
      </c>
      <c r="G63">
        <v>4.7457133213729081</v>
      </c>
      <c r="H63">
        <v>1.6431080942000429</v>
      </c>
      <c r="I63">
        <v>4.7699237427465224</v>
      </c>
      <c r="J63">
        <v>0.73798147809733561</v>
      </c>
      <c r="K63">
        <v>6.5273754786101161</v>
      </c>
      <c r="L63">
        <v>1.4584436540747969</v>
      </c>
      <c r="M63">
        <v>4.949261419403018</v>
      </c>
      <c r="N63">
        <v>1.4525391696185019</v>
      </c>
      <c r="Q63">
        <v>5.4253435065785016</v>
      </c>
      <c r="R63">
        <v>1.654961749285887</v>
      </c>
      <c r="S63">
        <v>4.6935783975214411</v>
      </c>
      <c r="T63">
        <v>1.2899369789249191</v>
      </c>
      <c r="U63">
        <v>5.19106451998256</v>
      </c>
      <c r="V63">
        <v>2.545055054140243</v>
      </c>
      <c r="W63">
        <v>3.91929343330616</v>
      </c>
      <c r="X63">
        <v>1.22620967001871</v>
      </c>
      <c r="Y63">
        <v>4.3577761461078008</v>
      </c>
      <c r="Z63">
        <v>1.8304734284853701</v>
      </c>
      <c r="AA63">
        <v>5.2929222442838286</v>
      </c>
      <c r="AB63">
        <v>2.0908142429424599</v>
      </c>
      <c r="AC63">
        <v>5.3245523036881757</v>
      </c>
      <c r="AD63">
        <v>2.3809197073172799</v>
      </c>
      <c r="AE63">
        <v>5.0455904006519416</v>
      </c>
      <c r="AF63">
        <v>2.0021178986794328</v>
      </c>
      <c r="AG63">
        <v>4.458571131120328</v>
      </c>
      <c r="AH63">
        <v>1.6700854206091971</v>
      </c>
      <c r="AI63">
        <v>4.3570225467513701</v>
      </c>
      <c r="AJ63">
        <v>1.9309474693370521</v>
      </c>
      <c r="AK63">
        <v>4.5050102819847204</v>
      </c>
      <c r="AL63">
        <v>1.6694982116707671</v>
      </c>
      <c r="AO63">
        <v>6.3765909365607962</v>
      </c>
      <c r="AP63">
        <v>3.4546840400473928</v>
      </c>
      <c r="AQ63">
        <v>7.7050829272567167</v>
      </c>
      <c r="AR63">
        <v>3.1264217006277648</v>
      </c>
      <c r="AU63">
        <v>5.7827725418489866</v>
      </c>
      <c r="AV63">
        <v>1.8482900031014191</v>
      </c>
      <c r="AW63">
        <v>5.6341049733774327</v>
      </c>
      <c r="AX63">
        <v>1.5967405973790669</v>
      </c>
      <c r="AY63">
        <v>17.551775330971839</v>
      </c>
      <c r="AZ63">
        <v>1.815885059552703</v>
      </c>
      <c r="BC63">
        <v>9.1309102308028205</v>
      </c>
      <c r="BD63">
        <v>1.2419955868882291</v>
      </c>
      <c r="BE63">
        <v>8.4755751972870819</v>
      </c>
      <c r="BF63">
        <v>0.95233069557204564</v>
      </c>
      <c r="BG63">
        <v>9.1009957539290056</v>
      </c>
      <c r="BH63">
        <v>1.3799882703226209</v>
      </c>
      <c r="BI63">
        <v>10.10964136030359</v>
      </c>
      <c r="BJ63">
        <v>0.62817650722017027</v>
      </c>
      <c r="BK63">
        <v>7.9288291727250044</v>
      </c>
      <c r="BL63">
        <v>0.67969327634555587</v>
      </c>
    </row>
    <row r="64" spans="1:64">
      <c r="A64" s="22"/>
      <c r="B64" s="3" t="s">
        <v>50</v>
      </c>
      <c r="C64">
        <v>5.5811673893202167</v>
      </c>
      <c r="D64">
        <v>0.70942678763691081</v>
      </c>
      <c r="E64">
        <v>5.0208853700184308</v>
      </c>
      <c r="F64">
        <v>0.48998053573667072</v>
      </c>
      <c r="G64">
        <v>4.7199639329437666</v>
      </c>
      <c r="H64">
        <v>1.8313411000182851</v>
      </c>
      <c r="I64">
        <v>4.8292956238719924</v>
      </c>
      <c r="J64">
        <v>0.38066584436635748</v>
      </c>
      <c r="K64">
        <v>7.391766766358713</v>
      </c>
      <c r="L64">
        <v>0.57084914441938617</v>
      </c>
      <c r="M64">
        <v>5.6420795583228553</v>
      </c>
      <c r="N64">
        <v>0.29292087823646501</v>
      </c>
      <c r="Q64">
        <v>5.3394987583390963</v>
      </c>
      <c r="R64">
        <v>0.65464201065280858</v>
      </c>
      <c r="S64">
        <v>4.0230636191820528</v>
      </c>
      <c r="T64">
        <v>0.33963883381254018</v>
      </c>
      <c r="U64">
        <v>3.7051608610971569</v>
      </c>
      <c r="V64">
        <v>0.62888163254979068</v>
      </c>
      <c r="W64">
        <v>3.4885115077204931</v>
      </c>
      <c r="X64">
        <v>0.31206012064623301</v>
      </c>
      <c r="Y64">
        <v>3.7351962933530571</v>
      </c>
      <c r="Z64">
        <v>1.135394196442832</v>
      </c>
      <c r="AA64">
        <v>5.2954247754944177</v>
      </c>
      <c r="AB64">
        <v>1.1415958731357181</v>
      </c>
      <c r="AC64">
        <v>5.0645823053915704</v>
      </c>
      <c r="AD64">
        <v>1.5203790217649169</v>
      </c>
      <c r="AE64">
        <v>4.5188295442000994</v>
      </c>
      <c r="AF64">
        <v>1.0464630525782439</v>
      </c>
      <c r="AG64">
        <v>3.578114621063671</v>
      </c>
      <c r="AH64">
        <v>0.93905223762715562</v>
      </c>
      <c r="AI64">
        <v>3.886865877172391</v>
      </c>
      <c r="AJ64">
        <v>0.94634879882765122</v>
      </c>
      <c r="AK64">
        <v>3.9254569909223398</v>
      </c>
      <c r="AL64">
        <v>0.56405068225004606</v>
      </c>
      <c r="AO64">
        <v>5.4859579130966267</v>
      </c>
      <c r="AP64">
        <v>0.68364050626255879</v>
      </c>
      <c r="AQ64">
        <v>6.2445836310300384</v>
      </c>
      <c r="AR64">
        <v>0.56899978553627462</v>
      </c>
      <c r="AU64">
        <v>5.3067703608855643</v>
      </c>
      <c r="AV64">
        <v>0.61552158769357967</v>
      </c>
      <c r="AW64">
        <v>3.2318219068997949</v>
      </c>
      <c r="AX64">
        <v>0.39288287502355618</v>
      </c>
      <c r="AY64">
        <v>12.24920767124655</v>
      </c>
      <c r="AZ64">
        <v>1.098777032611989</v>
      </c>
      <c r="BC64">
        <v>9.3197377691269274</v>
      </c>
      <c r="BD64">
        <v>0.76707866707221084</v>
      </c>
      <c r="BE64">
        <v>6.9661059637494462</v>
      </c>
      <c r="BF64">
        <v>0.49488464458112108</v>
      </c>
      <c r="BG64">
        <v>9.2311433149671629</v>
      </c>
      <c r="BH64">
        <v>1.0025692316758139</v>
      </c>
      <c r="BI64">
        <v>10.14969161853122</v>
      </c>
      <c r="BJ64">
        <v>0.66275597622467475</v>
      </c>
      <c r="BK64">
        <v>7.9212373704785497</v>
      </c>
      <c r="BL64">
        <v>0.49366392375630341</v>
      </c>
    </row>
    <row r="65" spans="1:14">
      <c r="A65" s="22" t="s">
        <v>1579</v>
      </c>
      <c r="B65" s="3" t="s">
        <v>44</v>
      </c>
      <c r="I65">
        <v>1.197152133206846</v>
      </c>
      <c r="J65">
        <v>0.19477459376925799</v>
      </c>
      <c r="K65">
        <v>0.2741693303614518</v>
      </c>
      <c r="L65">
        <v>1.47708878446778E-2</v>
      </c>
      <c r="M65">
        <v>0</v>
      </c>
      <c r="N65">
        <v>0</v>
      </c>
    </row>
    <row r="66" spans="1:14">
      <c r="A66" s="22"/>
      <c r="B66" s="3" t="s">
        <v>45</v>
      </c>
      <c r="I66">
        <v>0.58825385048231604</v>
      </c>
      <c r="J66">
        <v>0.16318497023087239</v>
      </c>
      <c r="K66">
        <v>0.38861526655141237</v>
      </c>
      <c r="L66">
        <v>1.6609712309415312E-2</v>
      </c>
      <c r="M66">
        <v>0.38935294987797708</v>
      </c>
      <c r="N66">
        <v>0.1665480206006931</v>
      </c>
    </row>
    <row r="67" spans="1:14">
      <c r="A67" s="22"/>
      <c r="B67" s="3" t="s">
        <v>46</v>
      </c>
      <c r="I67">
        <v>1.2362436937996431</v>
      </c>
      <c r="J67">
        <v>0.13081501336472659</v>
      </c>
      <c r="K67">
        <v>0.20223033611092431</v>
      </c>
      <c r="L67">
        <v>1.2016346232868619E-2</v>
      </c>
      <c r="M67">
        <v>0.19503885406316041</v>
      </c>
      <c r="N67">
        <v>2.5237343000397469E-2</v>
      </c>
    </row>
    <row r="68" spans="1:14">
      <c r="A68" s="22"/>
      <c r="B68" s="3" t="s">
        <v>47</v>
      </c>
      <c r="I68">
        <v>0.79015205828477353</v>
      </c>
      <c r="J68">
        <v>0.20978855529347501</v>
      </c>
      <c r="K68">
        <v>0.26927839655732561</v>
      </c>
      <c r="L68">
        <v>1.452728615763516E-2</v>
      </c>
      <c r="M68">
        <v>0.24014762711657839</v>
      </c>
      <c r="N68">
        <v>3.028564881671094E-2</v>
      </c>
    </row>
    <row r="69" spans="1:14">
      <c r="A69" s="22"/>
      <c r="B69" s="3" t="s">
        <v>48</v>
      </c>
      <c r="I69">
        <v>0.5780803407419286</v>
      </c>
      <c r="J69">
        <v>0.1121679679202604</v>
      </c>
      <c r="K69">
        <v>0.40110002985827381</v>
      </c>
      <c r="L69">
        <v>8.8339306403409871E-3</v>
      </c>
      <c r="M69">
        <v>0.26040750413069902</v>
      </c>
      <c r="N69">
        <v>2.343869152149702E-2</v>
      </c>
    </row>
    <row r="70" spans="1:14">
      <c r="A70" s="22"/>
      <c r="B70" s="3" t="s">
        <v>49</v>
      </c>
      <c r="I70">
        <v>1.015473073834519</v>
      </c>
      <c r="J70">
        <v>0.1704783720577713</v>
      </c>
      <c r="K70">
        <v>0.35175476516197102</v>
      </c>
      <c r="L70">
        <v>3.6467050408296169E-2</v>
      </c>
      <c r="M70">
        <v>0.2908922038211994</v>
      </c>
      <c r="N70">
        <v>0.1021154226980846</v>
      </c>
    </row>
    <row r="71" spans="1:14">
      <c r="A71" s="22"/>
      <c r="B71" s="3" t="s">
        <v>50</v>
      </c>
      <c r="I71">
        <v>0.89577303173968092</v>
      </c>
      <c r="J71">
        <v>0.16468726685751431</v>
      </c>
      <c r="K71">
        <v>0.3452545428812272</v>
      </c>
      <c r="L71">
        <v>1.2031120039924509E-2</v>
      </c>
      <c r="M71">
        <v>0.25145145783022321</v>
      </c>
      <c r="N71">
        <v>2.8585232264484221E-2</v>
      </c>
    </row>
  </sheetData>
  <mergeCells count="11">
    <mergeCell ref="A44:A50"/>
    <mergeCell ref="A51:A57"/>
    <mergeCell ref="A58:A64"/>
    <mergeCell ref="A65:A71"/>
    <mergeCell ref="A1:B1"/>
    <mergeCell ref="A2:A8"/>
    <mergeCell ref="A9:A15"/>
    <mergeCell ref="A16:A22"/>
    <mergeCell ref="A23:A29"/>
    <mergeCell ref="A30:A36"/>
    <mergeCell ref="A37:A43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A31863-0BEF-4D77-81CF-0A572497BB1E}">
  <dimension ref="A1:Z37"/>
  <sheetViews>
    <sheetView workbookViewId="0">
      <selection activeCell="H5" sqref="H5"/>
    </sheetView>
  </sheetViews>
  <sheetFormatPr defaultRowHeight="14.5"/>
  <cols>
    <col min="2" max="2" width="9.81640625" customWidth="1"/>
  </cols>
  <sheetData>
    <row r="1" spans="1:26" ht="58">
      <c r="A1" s="1" t="s">
        <v>1590</v>
      </c>
      <c r="B1" s="1" t="s">
        <v>51</v>
      </c>
      <c r="C1" s="1" t="s">
        <v>0</v>
      </c>
      <c r="D1" s="1" t="s">
        <v>40</v>
      </c>
      <c r="E1" s="1" t="s">
        <v>16</v>
      </c>
      <c r="F1" s="1" t="s">
        <v>12</v>
      </c>
      <c r="G1" s="1" t="s">
        <v>20</v>
      </c>
      <c r="H1" s="1" t="s">
        <v>4</v>
      </c>
      <c r="I1" s="1" t="s">
        <v>8</v>
      </c>
      <c r="J1" s="1" t="s">
        <v>28</v>
      </c>
      <c r="K1" s="1" t="s">
        <v>24</v>
      </c>
      <c r="L1" s="1" t="s">
        <v>36</v>
      </c>
      <c r="M1" s="1" t="s">
        <v>32</v>
      </c>
      <c r="N1" s="1" t="s">
        <v>1590</v>
      </c>
      <c r="O1" s="1" t="s">
        <v>51</v>
      </c>
      <c r="P1" s="1" t="s">
        <v>1</v>
      </c>
      <c r="Q1" s="1" t="s">
        <v>41</v>
      </c>
      <c r="R1" s="1" t="s">
        <v>17</v>
      </c>
      <c r="S1" s="1" t="s">
        <v>13</v>
      </c>
      <c r="T1" s="1" t="s">
        <v>21</v>
      </c>
      <c r="U1" s="1" t="s">
        <v>5</v>
      </c>
      <c r="V1" s="1" t="s">
        <v>9</v>
      </c>
      <c r="W1" s="1" t="s">
        <v>29</v>
      </c>
      <c r="X1" s="1" t="s">
        <v>25</v>
      </c>
      <c r="Y1" s="1" t="s">
        <v>37</v>
      </c>
      <c r="Z1" s="1" t="s">
        <v>33</v>
      </c>
    </row>
    <row r="2" spans="1:26">
      <c r="A2" s="26" t="s">
        <v>1581</v>
      </c>
      <c r="B2" s="3">
        <v>2018</v>
      </c>
      <c r="H2" t="s">
        <v>52</v>
      </c>
      <c r="N2" s="26" t="s">
        <v>1581</v>
      </c>
      <c r="O2" s="3">
        <v>2018</v>
      </c>
      <c r="U2" t="s">
        <v>334</v>
      </c>
    </row>
    <row r="3" spans="1:26">
      <c r="A3" s="26"/>
      <c r="B3" s="3">
        <v>2019</v>
      </c>
      <c r="H3" t="s">
        <v>53</v>
      </c>
      <c r="N3" s="26"/>
      <c r="O3" s="3">
        <v>2019</v>
      </c>
      <c r="U3" t="s">
        <v>335</v>
      </c>
    </row>
    <row r="4" spans="1:26">
      <c r="A4" s="26"/>
      <c r="B4" s="3">
        <v>2020</v>
      </c>
      <c r="H4" t="s">
        <v>54</v>
      </c>
      <c r="N4" s="26"/>
      <c r="O4" s="3">
        <v>2020</v>
      </c>
      <c r="U4" t="s">
        <v>336</v>
      </c>
    </row>
    <row r="5" spans="1:26">
      <c r="A5" s="26"/>
      <c r="B5" s="3" t="s">
        <v>2158</v>
      </c>
      <c r="H5" t="s">
        <v>55</v>
      </c>
      <c r="N5" s="26"/>
      <c r="O5" s="3" t="s">
        <v>2158</v>
      </c>
      <c r="U5" t="s">
        <v>337</v>
      </c>
    </row>
    <row r="6" spans="1:26">
      <c r="A6" s="26" t="s">
        <v>1582</v>
      </c>
      <c r="B6" s="3">
        <v>2018</v>
      </c>
      <c r="C6" t="s">
        <v>56</v>
      </c>
      <c r="D6" t="s">
        <v>57</v>
      </c>
      <c r="E6" t="s">
        <v>58</v>
      </c>
      <c r="H6" t="s">
        <v>59</v>
      </c>
      <c r="K6" t="s">
        <v>60</v>
      </c>
      <c r="L6" t="s">
        <v>61</v>
      </c>
      <c r="M6" t="s">
        <v>62</v>
      </c>
      <c r="N6" s="26" t="s">
        <v>1582</v>
      </c>
      <c r="O6" s="3">
        <v>2018</v>
      </c>
      <c r="P6" t="s">
        <v>338</v>
      </c>
      <c r="Q6" t="s">
        <v>339</v>
      </c>
      <c r="R6" t="s">
        <v>340</v>
      </c>
      <c r="U6" t="s">
        <v>341</v>
      </c>
      <c r="X6" t="s">
        <v>342</v>
      </c>
      <c r="Y6" t="s">
        <v>343</v>
      </c>
      <c r="Z6" t="s">
        <v>344</v>
      </c>
    </row>
    <row r="7" spans="1:26">
      <c r="A7" s="26"/>
      <c r="B7" s="3">
        <v>2019</v>
      </c>
      <c r="C7" t="s">
        <v>63</v>
      </c>
      <c r="D7" t="s">
        <v>64</v>
      </c>
      <c r="E7" t="s">
        <v>65</v>
      </c>
      <c r="G7" t="s">
        <v>66</v>
      </c>
      <c r="H7" t="s">
        <v>67</v>
      </c>
      <c r="K7" t="s">
        <v>68</v>
      </c>
      <c r="L7" t="s">
        <v>69</v>
      </c>
      <c r="M7" t="s">
        <v>70</v>
      </c>
      <c r="N7" s="26"/>
      <c r="O7" s="3">
        <v>2019</v>
      </c>
      <c r="P7" t="s">
        <v>345</v>
      </c>
      <c r="Q7" t="s">
        <v>346</v>
      </c>
      <c r="R7" t="s">
        <v>347</v>
      </c>
      <c r="T7" t="s">
        <v>348</v>
      </c>
      <c r="U7" t="s">
        <v>349</v>
      </c>
      <c r="X7" t="s">
        <v>350</v>
      </c>
      <c r="Y7" t="s">
        <v>351</v>
      </c>
      <c r="Z7" t="s">
        <v>352</v>
      </c>
    </row>
    <row r="8" spans="1:26">
      <c r="A8" s="26"/>
      <c r="B8" s="3">
        <v>2020</v>
      </c>
      <c r="C8" t="s">
        <v>71</v>
      </c>
      <c r="D8" t="s">
        <v>72</v>
      </c>
      <c r="E8" t="s">
        <v>73</v>
      </c>
      <c r="G8" t="s">
        <v>74</v>
      </c>
      <c r="H8" t="s">
        <v>75</v>
      </c>
      <c r="K8" t="s">
        <v>76</v>
      </c>
      <c r="L8" t="s">
        <v>77</v>
      </c>
      <c r="M8" t="s">
        <v>78</v>
      </c>
      <c r="N8" s="26"/>
      <c r="O8" s="3">
        <v>2020</v>
      </c>
      <c r="P8" t="s">
        <v>353</v>
      </c>
      <c r="Q8" t="s">
        <v>354</v>
      </c>
      <c r="R8" t="s">
        <v>355</v>
      </c>
      <c r="T8" t="s">
        <v>356</v>
      </c>
      <c r="U8" t="s">
        <v>357</v>
      </c>
      <c r="X8" t="s">
        <v>358</v>
      </c>
      <c r="Y8" t="s">
        <v>359</v>
      </c>
      <c r="Z8" t="s">
        <v>360</v>
      </c>
    </row>
    <row r="9" spans="1:26">
      <c r="A9" s="26"/>
      <c r="B9" s="3" t="s">
        <v>2158</v>
      </c>
      <c r="C9" t="s">
        <v>79</v>
      </c>
      <c r="D9" t="s">
        <v>80</v>
      </c>
      <c r="E9" t="s">
        <v>81</v>
      </c>
      <c r="G9" t="s">
        <v>66</v>
      </c>
      <c r="H9" t="s">
        <v>82</v>
      </c>
      <c r="K9" t="s">
        <v>83</v>
      </c>
      <c r="L9" t="s">
        <v>84</v>
      </c>
      <c r="M9" t="s">
        <v>85</v>
      </c>
      <c r="N9" s="26"/>
      <c r="O9" s="3" t="s">
        <v>2158</v>
      </c>
      <c r="P9" t="s">
        <v>361</v>
      </c>
      <c r="Q9" t="s">
        <v>362</v>
      </c>
      <c r="R9" t="s">
        <v>363</v>
      </c>
      <c r="T9" t="s">
        <v>348</v>
      </c>
      <c r="U9" t="s">
        <v>364</v>
      </c>
      <c r="X9" t="s">
        <v>365</v>
      </c>
      <c r="Y9" t="s">
        <v>366</v>
      </c>
      <c r="Z9" t="s">
        <v>367</v>
      </c>
    </row>
    <row r="10" spans="1:26">
      <c r="A10" s="26" t="s">
        <v>1583</v>
      </c>
      <c r="B10" s="3">
        <v>2018</v>
      </c>
      <c r="F10" t="s">
        <v>86</v>
      </c>
      <c r="G10" t="s">
        <v>87</v>
      </c>
      <c r="H10" t="s">
        <v>88</v>
      </c>
      <c r="J10" t="s">
        <v>89</v>
      </c>
      <c r="M10" t="s">
        <v>90</v>
      </c>
      <c r="N10" s="26" t="s">
        <v>1583</v>
      </c>
      <c r="O10" s="3">
        <v>2018</v>
      </c>
      <c r="S10" t="s">
        <v>368</v>
      </c>
      <c r="T10" t="s">
        <v>369</v>
      </c>
      <c r="U10" t="s">
        <v>370</v>
      </c>
      <c r="W10" t="s">
        <v>371</v>
      </c>
      <c r="Z10" t="s">
        <v>372</v>
      </c>
    </row>
    <row r="11" spans="1:26">
      <c r="A11" s="26"/>
      <c r="B11" s="3">
        <v>2019</v>
      </c>
      <c r="F11" t="s">
        <v>91</v>
      </c>
      <c r="G11" t="s">
        <v>92</v>
      </c>
      <c r="H11" t="s">
        <v>93</v>
      </c>
      <c r="J11" t="s">
        <v>94</v>
      </c>
      <c r="M11" t="s">
        <v>95</v>
      </c>
      <c r="N11" s="26"/>
      <c r="O11" s="3">
        <v>2019</v>
      </c>
      <c r="S11" t="s">
        <v>373</v>
      </c>
      <c r="T11" t="s">
        <v>374</v>
      </c>
      <c r="U11" t="s">
        <v>375</v>
      </c>
      <c r="W11" t="s">
        <v>376</v>
      </c>
      <c r="Z11" t="s">
        <v>377</v>
      </c>
    </row>
    <row r="12" spans="1:26">
      <c r="A12" s="26"/>
      <c r="B12" s="3">
        <v>2020</v>
      </c>
      <c r="F12" t="s">
        <v>96</v>
      </c>
      <c r="G12" t="s">
        <v>97</v>
      </c>
      <c r="H12" t="s">
        <v>98</v>
      </c>
      <c r="J12" t="s">
        <v>99</v>
      </c>
      <c r="M12" t="s">
        <v>100</v>
      </c>
      <c r="N12" s="26"/>
      <c r="O12" s="3">
        <v>2020</v>
      </c>
      <c r="S12" t="s">
        <v>378</v>
      </c>
      <c r="T12" t="s">
        <v>379</v>
      </c>
      <c r="U12" t="s">
        <v>380</v>
      </c>
      <c r="W12" t="s">
        <v>381</v>
      </c>
      <c r="Z12" t="s">
        <v>382</v>
      </c>
    </row>
    <row r="13" spans="1:26">
      <c r="A13" s="26"/>
      <c r="B13" s="3" t="s">
        <v>2158</v>
      </c>
      <c r="F13" t="s">
        <v>101</v>
      </c>
      <c r="G13" t="s">
        <v>102</v>
      </c>
      <c r="H13" t="s">
        <v>103</v>
      </c>
      <c r="J13" t="s">
        <v>104</v>
      </c>
      <c r="M13" t="s">
        <v>105</v>
      </c>
      <c r="N13" s="26"/>
      <c r="O13" s="3" t="s">
        <v>2158</v>
      </c>
      <c r="S13" t="s">
        <v>383</v>
      </c>
      <c r="T13" t="s">
        <v>384</v>
      </c>
      <c r="U13" t="s">
        <v>385</v>
      </c>
      <c r="W13" t="s">
        <v>386</v>
      </c>
      <c r="Z13" t="s">
        <v>387</v>
      </c>
    </row>
    <row r="14" spans="1:26">
      <c r="A14" s="26" t="s">
        <v>1584</v>
      </c>
      <c r="B14" s="3">
        <v>2018</v>
      </c>
      <c r="C14" t="s">
        <v>106</v>
      </c>
      <c r="D14" t="s">
        <v>107</v>
      </c>
      <c r="E14" t="s">
        <v>108</v>
      </c>
      <c r="F14" t="s">
        <v>109</v>
      </c>
      <c r="G14" t="s">
        <v>110</v>
      </c>
      <c r="H14" t="s">
        <v>111</v>
      </c>
      <c r="I14" t="s">
        <v>112</v>
      </c>
      <c r="J14" t="s">
        <v>113</v>
      </c>
      <c r="K14" t="s">
        <v>114</v>
      </c>
      <c r="L14" t="s">
        <v>115</v>
      </c>
      <c r="M14" t="s">
        <v>116</v>
      </c>
      <c r="N14" s="26" t="s">
        <v>1584</v>
      </c>
      <c r="O14" s="3">
        <v>2018</v>
      </c>
      <c r="P14" t="s">
        <v>388</v>
      </c>
      <c r="Q14" t="s">
        <v>389</v>
      </c>
      <c r="R14" t="s">
        <v>390</v>
      </c>
      <c r="S14" t="s">
        <v>391</v>
      </c>
      <c r="T14" t="s">
        <v>392</v>
      </c>
      <c r="U14" t="s">
        <v>393</v>
      </c>
      <c r="V14" t="s">
        <v>394</v>
      </c>
      <c r="W14" t="s">
        <v>395</v>
      </c>
      <c r="X14" t="s">
        <v>396</v>
      </c>
      <c r="Y14" t="s">
        <v>397</v>
      </c>
      <c r="Z14" t="s">
        <v>398</v>
      </c>
    </row>
    <row r="15" spans="1:26">
      <c r="A15" s="26"/>
      <c r="B15" s="3">
        <v>2019</v>
      </c>
      <c r="C15" t="s">
        <v>117</v>
      </c>
      <c r="D15" t="s">
        <v>118</v>
      </c>
      <c r="E15" t="s">
        <v>119</v>
      </c>
      <c r="F15" t="s">
        <v>120</v>
      </c>
      <c r="G15" t="s">
        <v>121</v>
      </c>
      <c r="H15" t="s">
        <v>122</v>
      </c>
      <c r="I15" t="s">
        <v>123</v>
      </c>
      <c r="J15" t="s">
        <v>124</v>
      </c>
      <c r="K15" t="s">
        <v>125</v>
      </c>
      <c r="L15" t="s">
        <v>126</v>
      </c>
      <c r="M15" t="s">
        <v>127</v>
      </c>
      <c r="N15" s="26"/>
      <c r="O15" s="3">
        <v>2019</v>
      </c>
      <c r="P15" t="s">
        <v>399</v>
      </c>
      <c r="Q15" t="s">
        <v>400</v>
      </c>
      <c r="R15" t="s">
        <v>401</v>
      </c>
      <c r="S15" t="s">
        <v>402</v>
      </c>
      <c r="T15" t="s">
        <v>403</v>
      </c>
      <c r="U15" t="s">
        <v>404</v>
      </c>
      <c r="V15" t="s">
        <v>405</v>
      </c>
      <c r="W15" t="s">
        <v>406</v>
      </c>
      <c r="X15" t="s">
        <v>407</v>
      </c>
      <c r="Y15" t="s">
        <v>408</v>
      </c>
      <c r="Z15" t="s">
        <v>409</v>
      </c>
    </row>
    <row r="16" spans="1:26">
      <c r="A16" s="26"/>
      <c r="B16" s="3">
        <v>2020</v>
      </c>
      <c r="C16" t="s">
        <v>128</v>
      </c>
      <c r="D16" t="s">
        <v>129</v>
      </c>
      <c r="E16" t="s">
        <v>130</v>
      </c>
      <c r="F16" t="s">
        <v>131</v>
      </c>
      <c r="G16" t="s">
        <v>132</v>
      </c>
      <c r="H16" s="4" t="s">
        <v>133</v>
      </c>
      <c r="I16" t="s">
        <v>134</v>
      </c>
      <c r="J16" t="s">
        <v>135</v>
      </c>
      <c r="K16" t="s">
        <v>136</v>
      </c>
      <c r="L16" t="s">
        <v>137</v>
      </c>
      <c r="M16" s="4" t="s">
        <v>138</v>
      </c>
      <c r="N16" s="26"/>
      <c r="O16" s="3">
        <v>2020</v>
      </c>
      <c r="P16" t="s">
        <v>410</v>
      </c>
      <c r="Q16" t="s">
        <v>411</v>
      </c>
      <c r="R16" t="s">
        <v>412</v>
      </c>
      <c r="S16" t="s">
        <v>413</v>
      </c>
      <c r="T16" t="s">
        <v>414</v>
      </c>
      <c r="U16" t="s">
        <v>415</v>
      </c>
      <c r="V16" t="s">
        <v>416</v>
      </c>
      <c r="W16" t="s">
        <v>417</v>
      </c>
      <c r="X16" t="s">
        <v>418</v>
      </c>
      <c r="Y16" t="s">
        <v>419</v>
      </c>
      <c r="Z16" t="s">
        <v>420</v>
      </c>
    </row>
    <row r="17" spans="1:26">
      <c r="A17" s="26"/>
      <c r="B17" s="3" t="s">
        <v>2158</v>
      </c>
      <c r="C17" t="s">
        <v>139</v>
      </c>
      <c r="D17" t="s">
        <v>140</v>
      </c>
      <c r="E17" t="s">
        <v>141</v>
      </c>
      <c r="F17" t="s">
        <v>142</v>
      </c>
      <c r="G17" t="s">
        <v>143</v>
      </c>
      <c r="H17" t="s">
        <v>144</v>
      </c>
      <c r="I17" t="s">
        <v>145</v>
      </c>
      <c r="J17" t="s">
        <v>146</v>
      </c>
      <c r="K17" t="s">
        <v>147</v>
      </c>
      <c r="L17" t="s">
        <v>148</v>
      </c>
      <c r="M17" t="s">
        <v>149</v>
      </c>
      <c r="N17" s="26"/>
      <c r="O17" s="3" t="s">
        <v>2158</v>
      </c>
      <c r="P17" t="s">
        <v>421</v>
      </c>
      <c r="Q17" t="s">
        <v>422</v>
      </c>
      <c r="R17" t="s">
        <v>423</v>
      </c>
      <c r="S17" t="s">
        <v>424</v>
      </c>
      <c r="T17" t="s">
        <v>425</v>
      </c>
      <c r="U17" t="s">
        <v>426</v>
      </c>
      <c r="V17" t="s">
        <v>427</v>
      </c>
      <c r="W17" t="s">
        <v>428</v>
      </c>
      <c r="X17" t="s">
        <v>429</v>
      </c>
      <c r="Y17" t="s">
        <v>430</v>
      </c>
      <c r="Z17" t="s">
        <v>431</v>
      </c>
    </row>
    <row r="18" spans="1:26">
      <c r="A18" s="26" t="s">
        <v>1585</v>
      </c>
      <c r="B18" s="3">
        <v>2018</v>
      </c>
      <c r="C18" t="s">
        <v>150</v>
      </c>
      <c r="D18" t="s">
        <v>151</v>
      </c>
      <c r="E18" t="s">
        <v>152</v>
      </c>
      <c r="F18" t="s">
        <v>153</v>
      </c>
      <c r="G18" t="s">
        <v>154</v>
      </c>
      <c r="H18" t="s">
        <v>155</v>
      </c>
      <c r="I18" t="s">
        <v>156</v>
      </c>
      <c r="J18" t="s">
        <v>157</v>
      </c>
      <c r="K18" t="s">
        <v>158</v>
      </c>
      <c r="L18" t="s">
        <v>159</v>
      </c>
      <c r="M18" t="s">
        <v>160</v>
      </c>
      <c r="N18" s="26" t="s">
        <v>1585</v>
      </c>
      <c r="O18" s="3">
        <v>2018</v>
      </c>
      <c r="P18" t="s">
        <v>432</v>
      </c>
      <c r="Q18" t="s">
        <v>433</v>
      </c>
      <c r="R18" t="s">
        <v>434</v>
      </c>
      <c r="S18" t="s">
        <v>435</v>
      </c>
      <c r="T18" t="s">
        <v>436</v>
      </c>
      <c r="U18" t="s">
        <v>437</v>
      </c>
      <c r="V18" t="s">
        <v>438</v>
      </c>
      <c r="W18" t="s">
        <v>439</v>
      </c>
      <c r="X18" t="s">
        <v>440</v>
      </c>
      <c r="Y18" t="s">
        <v>441</v>
      </c>
      <c r="Z18" t="s">
        <v>442</v>
      </c>
    </row>
    <row r="19" spans="1:26">
      <c r="A19" s="26"/>
      <c r="B19" s="3">
        <v>2019</v>
      </c>
      <c r="C19" t="s">
        <v>161</v>
      </c>
      <c r="D19" t="s">
        <v>162</v>
      </c>
      <c r="E19" t="s">
        <v>163</v>
      </c>
      <c r="F19" t="s">
        <v>164</v>
      </c>
      <c r="G19" t="s">
        <v>165</v>
      </c>
      <c r="H19" t="s">
        <v>166</v>
      </c>
      <c r="I19" t="s">
        <v>167</v>
      </c>
      <c r="J19" t="s">
        <v>168</v>
      </c>
      <c r="K19" t="s">
        <v>169</v>
      </c>
      <c r="L19" t="s">
        <v>170</v>
      </c>
      <c r="M19" t="s">
        <v>171</v>
      </c>
      <c r="N19" s="26"/>
      <c r="O19" s="3">
        <v>2019</v>
      </c>
      <c r="P19" t="s">
        <v>443</v>
      </c>
      <c r="Q19" t="s">
        <v>444</v>
      </c>
      <c r="R19" t="s">
        <v>445</v>
      </c>
      <c r="S19" t="s">
        <v>446</v>
      </c>
      <c r="T19" t="s">
        <v>447</v>
      </c>
      <c r="U19" t="s">
        <v>448</v>
      </c>
      <c r="V19" t="s">
        <v>449</v>
      </c>
      <c r="W19" t="s">
        <v>450</v>
      </c>
      <c r="X19" t="s">
        <v>451</v>
      </c>
      <c r="Y19" t="s">
        <v>452</v>
      </c>
      <c r="Z19" t="s">
        <v>453</v>
      </c>
    </row>
    <row r="20" spans="1:26">
      <c r="A20" s="26"/>
      <c r="B20" s="3">
        <v>2020</v>
      </c>
      <c r="C20" t="s">
        <v>172</v>
      </c>
      <c r="D20" t="s">
        <v>173</v>
      </c>
      <c r="E20" t="s">
        <v>174</v>
      </c>
      <c r="F20" t="s">
        <v>175</v>
      </c>
      <c r="G20" t="s">
        <v>176</v>
      </c>
      <c r="H20" t="s">
        <v>177</v>
      </c>
      <c r="I20" t="s">
        <v>178</v>
      </c>
      <c r="J20" t="s">
        <v>179</v>
      </c>
      <c r="K20" t="s">
        <v>180</v>
      </c>
      <c r="L20" t="s">
        <v>181</v>
      </c>
      <c r="M20" t="s">
        <v>182</v>
      </c>
      <c r="N20" s="26"/>
      <c r="O20" s="3">
        <v>2020</v>
      </c>
      <c r="P20" t="s">
        <v>454</v>
      </c>
      <c r="Q20" t="s">
        <v>455</v>
      </c>
      <c r="R20" t="s">
        <v>456</v>
      </c>
      <c r="S20" t="s">
        <v>457</v>
      </c>
      <c r="T20" t="s">
        <v>458</v>
      </c>
      <c r="U20" t="s">
        <v>459</v>
      </c>
      <c r="V20" t="s">
        <v>460</v>
      </c>
      <c r="W20" t="s">
        <v>461</v>
      </c>
      <c r="X20" t="s">
        <v>462</v>
      </c>
      <c r="Y20" t="s">
        <v>463</v>
      </c>
      <c r="Z20" t="s">
        <v>464</v>
      </c>
    </row>
    <row r="21" spans="1:26">
      <c r="A21" s="26"/>
      <c r="B21" s="3" t="s">
        <v>2158</v>
      </c>
      <c r="C21" t="s">
        <v>183</v>
      </c>
      <c r="D21" t="s">
        <v>184</v>
      </c>
      <c r="E21" t="s">
        <v>185</v>
      </c>
      <c r="F21" t="s">
        <v>186</v>
      </c>
      <c r="G21" t="s">
        <v>187</v>
      </c>
      <c r="H21" t="s">
        <v>188</v>
      </c>
      <c r="I21" t="s">
        <v>189</v>
      </c>
      <c r="J21" t="s">
        <v>190</v>
      </c>
      <c r="K21" t="s">
        <v>191</v>
      </c>
      <c r="L21" t="s">
        <v>192</v>
      </c>
      <c r="M21" t="s">
        <v>193</v>
      </c>
      <c r="N21" s="26"/>
      <c r="O21" s="3" t="s">
        <v>2158</v>
      </c>
      <c r="P21" t="s">
        <v>465</v>
      </c>
      <c r="Q21" t="s">
        <v>466</v>
      </c>
      <c r="R21" t="s">
        <v>467</v>
      </c>
      <c r="S21" t="s">
        <v>468</v>
      </c>
      <c r="T21" t="s">
        <v>469</v>
      </c>
      <c r="U21" t="s">
        <v>470</v>
      </c>
      <c r="V21" t="s">
        <v>471</v>
      </c>
      <c r="W21" t="s">
        <v>472</v>
      </c>
      <c r="X21" t="s">
        <v>473</v>
      </c>
      <c r="Y21" t="s">
        <v>474</v>
      </c>
      <c r="Z21" t="s">
        <v>475</v>
      </c>
    </row>
    <row r="22" spans="1:26">
      <c r="A22" s="26" t="s">
        <v>1586</v>
      </c>
      <c r="B22" s="3">
        <v>2018</v>
      </c>
      <c r="C22" t="s">
        <v>194</v>
      </c>
      <c r="D22" t="s">
        <v>195</v>
      </c>
      <c r="E22" t="s">
        <v>196</v>
      </c>
      <c r="F22" t="s">
        <v>197</v>
      </c>
      <c r="G22" t="s">
        <v>198</v>
      </c>
      <c r="H22" t="s">
        <v>199</v>
      </c>
      <c r="I22" t="s">
        <v>200</v>
      </c>
      <c r="J22" t="s">
        <v>201</v>
      </c>
      <c r="K22" t="s">
        <v>202</v>
      </c>
      <c r="L22" t="s">
        <v>203</v>
      </c>
      <c r="M22" t="s">
        <v>204</v>
      </c>
      <c r="N22" s="26" t="s">
        <v>1586</v>
      </c>
      <c r="O22" s="3">
        <v>2018</v>
      </c>
      <c r="P22" t="s">
        <v>476</v>
      </c>
      <c r="Q22" t="s">
        <v>477</v>
      </c>
      <c r="R22" t="s">
        <v>478</v>
      </c>
      <c r="S22" t="s">
        <v>479</v>
      </c>
      <c r="T22" t="s">
        <v>480</v>
      </c>
      <c r="U22" t="s">
        <v>481</v>
      </c>
      <c r="V22" t="s">
        <v>482</v>
      </c>
      <c r="W22" t="s">
        <v>483</v>
      </c>
      <c r="X22" t="s">
        <v>484</v>
      </c>
      <c r="Y22" t="s">
        <v>485</v>
      </c>
      <c r="Z22" t="s">
        <v>486</v>
      </c>
    </row>
    <row r="23" spans="1:26">
      <c r="A23" s="26"/>
      <c r="B23" s="3">
        <v>2019</v>
      </c>
      <c r="C23" t="s">
        <v>205</v>
      </c>
      <c r="D23" t="s">
        <v>206</v>
      </c>
      <c r="E23" t="s">
        <v>207</v>
      </c>
      <c r="F23" t="s">
        <v>208</v>
      </c>
      <c r="G23" t="s">
        <v>209</v>
      </c>
      <c r="H23" t="s">
        <v>210</v>
      </c>
      <c r="I23" t="s">
        <v>211</v>
      </c>
      <c r="J23" t="s">
        <v>212</v>
      </c>
      <c r="K23" t="s">
        <v>213</v>
      </c>
      <c r="L23" t="s">
        <v>214</v>
      </c>
      <c r="M23" t="s">
        <v>215</v>
      </c>
      <c r="N23" s="26"/>
      <c r="O23" s="3">
        <v>2019</v>
      </c>
      <c r="P23" t="s">
        <v>487</v>
      </c>
      <c r="Q23" t="s">
        <v>488</v>
      </c>
      <c r="R23" t="s">
        <v>489</v>
      </c>
      <c r="S23" t="s">
        <v>490</v>
      </c>
      <c r="T23" t="s">
        <v>491</v>
      </c>
      <c r="U23" t="s">
        <v>492</v>
      </c>
      <c r="V23" t="s">
        <v>493</v>
      </c>
      <c r="W23" t="s">
        <v>494</v>
      </c>
      <c r="X23" t="s">
        <v>495</v>
      </c>
      <c r="Y23" t="s">
        <v>496</v>
      </c>
      <c r="Z23" t="s">
        <v>497</v>
      </c>
    </row>
    <row r="24" spans="1:26">
      <c r="A24" s="26"/>
      <c r="B24" s="3">
        <v>2020</v>
      </c>
      <c r="C24" t="s">
        <v>216</v>
      </c>
      <c r="D24" t="s">
        <v>217</v>
      </c>
      <c r="E24" t="s">
        <v>218</v>
      </c>
      <c r="F24" t="s">
        <v>219</v>
      </c>
      <c r="G24" t="s">
        <v>220</v>
      </c>
      <c r="H24" t="s">
        <v>221</v>
      </c>
      <c r="I24" t="s">
        <v>222</v>
      </c>
      <c r="J24" t="s">
        <v>223</v>
      </c>
      <c r="K24" t="s">
        <v>224</v>
      </c>
      <c r="L24" t="s">
        <v>225</v>
      </c>
      <c r="M24" t="s">
        <v>226</v>
      </c>
      <c r="N24" s="26"/>
      <c r="O24" s="3">
        <v>2020</v>
      </c>
      <c r="P24" t="s">
        <v>498</v>
      </c>
      <c r="Q24" t="s">
        <v>499</v>
      </c>
      <c r="R24" t="s">
        <v>500</v>
      </c>
      <c r="S24" t="s">
        <v>501</v>
      </c>
      <c r="T24" t="s">
        <v>502</v>
      </c>
      <c r="U24" t="s">
        <v>503</v>
      </c>
      <c r="V24" t="s">
        <v>504</v>
      </c>
      <c r="W24" t="s">
        <v>505</v>
      </c>
      <c r="X24" t="s">
        <v>506</v>
      </c>
      <c r="Y24" t="s">
        <v>507</v>
      </c>
      <c r="Z24" t="s">
        <v>508</v>
      </c>
    </row>
    <row r="25" spans="1:26">
      <c r="A25" s="26"/>
      <c r="B25" s="3" t="s">
        <v>2158</v>
      </c>
      <c r="C25" t="s">
        <v>227</v>
      </c>
      <c r="D25" t="s">
        <v>228</v>
      </c>
      <c r="E25" t="s">
        <v>229</v>
      </c>
      <c r="F25" t="s">
        <v>230</v>
      </c>
      <c r="G25" t="s">
        <v>231</v>
      </c>
      <c r="H25" t="s">
        <v>232</v>
      </c>
      <c r="I25" t="s">
        <v>233</v>
      </c>
      <c r="J25" t="s">
        <v>234</v>
      </c>
      <c r="K25" t="s">
        <v>235</v>
      </c>
      <c r="L25" t="s">
        <v>236</v>
      </c>
      <c r="M25" t="s">
        <v>237</v>
      </c>
      <c r="N25" s="26"/>
      <c r="O25" s="3" t="s">
        <v>2158</v>
      </c>
      <c r="P25" t="s">
        <v>509</v>
      </c>
      <c r="Q25" t="s">
        <v>510</v>
      </c>
      <c r="R25" t="s">
        <v>511</v>
      </c>
      <c r="S25" t="s">
        <v>512</v>
      </c>
      <c r="T25" t="s">
        <v>513</v>
      </c>
      <c r="U25" t="s">
        <v>514</v>
      </c>
      <c r="V25" t="s">
        <v>515</v>
      </c>
      <c r="W25" t="s">
        <v>516</v>
      </c>
      <c r="X25" t="s">
        <v>517</v>
      </c>
      <c r="Y25" t="s">
        <v>489</v>
      </c>
      <c r="Z25" t="s">
        <v>518</v>
      </c>
    </row>
    <row r="26" spans="1:26">
      <c r="A26" s="26" t="s">
        <v>1587</v>
      </c>
      <c r="B26" s="3">
        <v>2018</v>
      </c>
      <c r="C26" t="s">
        <v>238</v>
      </c>
      <c r="D26" t="s">
        <v>239</v>
      </c>
      <c r="F26" t="s">
        <v>240</v>
      </c>
      <c r="H26" t="s">
        <v>241</v>
      </c>
      <c r="I26" t="s">
        <v>242</v>
      </c>
      <c r="J26" t="s">
        <v>243</v>
      </c>
      <c r="L26" t="s">
        <v>244</v>
      </c>
      <c r="M26" t="s">
        <v>245</v>
      </c>
      <c r="N26" s="26" t="s">
        <v>1587</v>
      </c>
      <c r="O26" s="3">
        <v>2018</v>
      </c>
      <c r="P26" t="s">
        <v>519</v>
      </c>
      <c r="Q26" t="s">
        <v>520</v>
      </c>
      <c r="S26" t="s">
        <v>521</v>
      </c>
      <c r="U26" t="s">
        <v>522</v>
      </c>
      <c r="V26" t="s">
        <v>523</v>
      </c>
      <c r="W26" t="s">
        <v>524</v>
      </c>
      <c r="Y26" t="s">
        <v>525</v>
      </c>
      <c r="Z26" t="s">
        <v>526</v>
      </c>
    </row>
    <row r="27" spans="1:26">
      <c r="A27" s="26"/>
      <c r="B27" s="3">
        <v>2019</v>
      </c>
      <c r="C27" t="s">
        <v>246</v>
      </c>
      <c r="D27" t="s">
        <v>247</v>
      </c>
      <c r="F27" t="s">
        <v>248</v>
      </c>
      <c r="G27" t="s">
        <v>249</v>
      </c>
      <c r="H27" t="s">
        <v>250</v>
      </c>
      <c r="I27" t="s">
        <v>251</v>
      </c>
      <c r="J27" t="s">
        <v>252</v>
      </c>
      <c r="L27" t="s">
        <v>253</v>
      </c>
      <c r="M27" t="s">
        <v>254</v>
      </c>
      <c r="N27" s="26"/>
      <c r="O27" s="3">
        <v>2019</v>
      </c>
      <c r="P27" t="s">
        <v>527</v>
      </c>
      <c r="Q27" t="s">
        <v>528</v>
      </c>
      <c r="S27" t="s">
        <v>529</v>
      </c>
      <c r="T27" t="s">
        <v>530</v>
      </c>
      <c r="U27" t="s">
        <v>531</v>
      </c>
      <c r="V27" t="s">
        <v>532</v>
      </c>
      <c r="W27" t="s">
        <v>533</v>
      </c>
      <c r="Y27" t="s">
        <v>534</v>
      </c>
      <c r="Z27" t="s">
        <v>535</v>
      </c>
    </row>
    <row r="28" spans="1:26">
      <c r="A28" s="26"/>
      <c r="B28" s="3">
        <v>2020</v>
      </c>
      <c r="C28" t="s">
        <v>255</v>
      </c>
      <c r="D28" t="s">
        <v>256</v>
      </c>
      <c r="F28" t="s">
        <v>257</v>
      </c>
      <c r="G28" t="s">
        <v>258</v>
      </c>
      <c r="H28" t="s">
        <v>259</v>
      </c>
      <c r="I28" t="s">
        <v>260</v>
      </c>
      <c r="J28" t="s">
        <v>261</v>
      </c>
      <c r="L28" t="s">
        <v>262</v>
      </c>
      <c r="M28" t="s">
        <v>263</v>
      </c>
      <c r="N28" s="26"/>
      <c r="O28" s="7">
        <v>2020</v>
      </c>
      <c r="P28" s="4" t="s">
        <v>536</v>
      </c>
      <c r="Q28" s="4" t="s">
        <v>537</v>
      </c>
      <c r="R28" s="4"/>
      <c r="S28" s="4" t="s">
        <v>538</v>
      </c>
      <c r="T28" s="4" t="s">
        <v>539</v>
      </c>
      <c r="U28" s="4" t="s">
        <v>540</v>
      </c>
      <c r="V28" s="4" t="s">
        <v>541</v>
      </c>
      <c r="W28" s="4" t="s">
        <v>542</v>
      </c>
      <c r="X28" s="4"/>
      <c r="Y28" s="4" t="s">
        <v>543</v>
      </c>
      <c r="Z28" s="4" t="s">
        <v>544</v>
      </c>
    </row>
    <row r="29" spans="1:26">
      <c r="A29" s="26"/>
      <c r="B29" s="3" t="s">
        <v>2158</v>
      </c>
      <c r="C29" t="s">
        <v>264</v>
      </c>
      <c r="D29" t="s">
        <v>265</v>
      </c>
      <c r="F29" t="s">
        <v>266</v>
      </c>
      <c r="G29" t="s">
        <v>249</v>
      </c>
      <c r="H29" t="s">
        <v>267</v>
      </c>
      <c r="I29" t="s">
        <v>268</v>
      </c>
      <c r="J29" t="s">
        <v>269</v>
      </c>
      <c r="L29" t="s">
        <v>270</v>
      </c>
      <c r="M29" t="s">
        <v>271</v>
      </c>
      <c r="N29" s="26"/>
      <c r="O29" s="7" t="s">
        <v>2158</v>
      </c>
      <c r="P29" s="4" t="s">
        <v>545</v>
      </c>
      <c r="Q29" s="4" t="s">
        <v>546</v>
      </c>
      <c r="R29" s="4"/>
      <c r="S29" s="4" t="s">
        <v>547</v>
      </c>
      <c r="T29" s="4" t="s">
        <v>530</v>
      </c>
      <c r="U29" s="4" t="s">
        <v>548</v>
      </c>
      <c r="V29" s="4" t="s">
        <v>549</v>
      </c>
      <c r="W29" s="4" t="s">
        <v>550</v>
      </c>
      <c r="X29" s="4"/>
      <c r="Y29" s="4" t="s">
        <v>551</v>
      </c>
      <c r="Z29" s="4" t="s">
        <v>552</v>
      </c>
    </row>
    <row r="30" spans="1:26">
      <c r="A30" s="26" t="s">
        <v>1588</v>
      </c>
      <c r="B30" s="3">
        <v>2018</v>
      </c>
      <c r="C30" t="s">
        <v>272</v>
      </c>
      <c r="D30" t="s">
        <v>273</v>
      </c>
      <c r="F30" t="s">
        <v>274</v>
      </c>
      <c r="G30" t="s">
        <v>275</v>
      </c>
      <c r="H30" t="s">
        <v>276</v>
      </c>
      <c r="I30" t="s">
        <v>277</v>
      </c>
      <c r="L30" t="s">
        <v>278</v>
      </c>
      <c r="M30" t="s">
        <v>279</v>
      </c>
      <c r="N30" s="26" t="s">
        <v>1588</v>
      </c>
      <c r="O30" s="3">
        <v>2018</v>
      </c>
      <c r="P30" t="s">
        <v>553</v>
      </c>
      <c r="Q30" t="s">
        <v>554</v>
      </c>
      <c r="S30" t="s">
        <v>555</v>
      </c>
      <c r="T30" t="s">
        <v>556</v>
      </c>
      <c r="U30" t="s">
        <v>557</v>
      </c>
      <c r="V30" t="s">
        <v>558</v>
      </c>
      <c r="Y30" t="s">
        <v>559</v>
      </c>
      <c r="Z30" t="s">
        <v>560</v>
      </c>
    </row>
    <row r="31" spans="1:26">
      <c r="A31" s="26"/>
      <c r="B31" s="3">
        <v>2019</v>
      </c>
      <c r="C31" t="s">
        <v>280</v>
      </c>
      <c r="D31" t="s">
        <v>281</v>
      </c>
      <c r="F31" t="s">
        <v>282</v>
      </c>
      <c r="G31" t="s">
        <v>283</v>
      </c>
      <c r="H31" t="s">
        <v>284</v>
      </c>
      <c r="I31" t="s">
        <v>285</v>
      </c>
      <c r="K31" t="s">
        <v>286</v>
      </c>
      <c r="L31" t="s">
        <v>287</v>
      </c>
      <c r="M31" t="s">
        <v>288</v>
      </c>
      <c r="N31" s="26"/>
      <c r="O31" s="3">
        <v>2019</v>
      </c>
      <c r="P31" t="s">
        <v>561</v>
      </c>
      <c r="Q31" t="s">
        <v>562</v>
      </c>
      <c r="S31" t="s">
        <v>563</v>
      </c>
      <c r="T31" t="s">
        <v>564</v>
      </c>
      <c r="U31" t="s">
        <v>565</v>
      </c>
      <c r="V31" t="s">
        <v>566</v>
      </c>
      <c r="X31" t="s">
        <v>567</v>
      </c>
      <c r="Y31" t="s">
        <v>568</v>
      </c>
      <c r="Z31" t="s">
        <v>569</v>
      </c>
    </row>
    <row r="32" spans="1:26">
      <c r="A32" s="26"/>
      <c r="B32" s="3">
        <v>2020</v>
      </c>
      <c r="C32" t="s">
        <v>289</v>
      </c>
      <c r="D32" t="s">
        <v>290</v>
      </c>
      <c r="F32" t="s">
        <v>291</v>
      </c>
      <c r="G32" t="s">
        <v>292</v>
      </c>
      <c r="H32" t="s">
        <v>293</v>
      </c>
      <c r="I32" t="s">
        <v>294</v>
      </c>
      <c r="K32" t="s">
        <v>295</v>
      </c>
      <c r="L32" t="s">
        <v>296</v>
      </c>
      <c r="M32" t="s">
        <v>297</v>
      </c>
      <c r="N32" s="26"/>
      <c r="O32" s="3">
        <v>2020</v>
      </c>
      <c r="P32" t="s">
        <v>570</v>
      </c>
      <c r="Q32" t="s">
        <v>571</v>
      </c>
      <c r="S32" t="s">
        <v>572</v>
      </c>
      <c r="T32" t="s">
        <v>573</v>
      </c>
      <c r="U32" t="s">
        <v>574</v>
      </c>
      <c r="V32" t="s">
        <v>575</v>
      </c>
      <c r="X32" t="s">
        <v>576</v>
      </c>
      <c r="Y32" t="s">
        <v>577</v>
      </c>
      <c r="Z32" t="s">
        <v>578</v>
      </c>
    </row>
    <row r="33" spans="1:26">
      <c r="A33" s="26"/>
      <c r="B33" s="3" t="s">
        <v>2158</v>
      </c>
      <c r="C33" t="s">
        <v>298</v>
      </c>
      <c r="D33" t="s">
        <v>299</v>
      </c>
      <c r="F33" t="s">
        <v>300</v>
      </c>
      <c r="G33" t="s">
        <v>301</v>
      </c>
      <c r="H33" t="s">
        <v>302</v>
      </c>
      <c r="I33" t="s">
        <v>303</v>
      </c>
      <c r="K33" t="s">
        <v>286</v>
      </c>
      <c r="L33" t="s">
        <v>304</v>
      </c>
      <c r="M33" t="s">
        <v>305</v>
      </c>
      <c r="N33" s="26"/>
      <c r="O33" s="3" t="s">
        <v>2158</v>
      </c>
      <c r="P33" t="s">
        <v>579</v>
      </c>
      <c r="Q33" t="s">
        <v>580</v>
      </c>
      <c r="S33" t="s">
        <v>581</v>
      </c>
      <c r="T33" t="s">
        <v>582</v>
      </c>
      <c r="U33" t="s">
        <v>583</v>
      </c>
      <c r="V33" t="s">
        <v>584</v>
      </c>
      <c r="X33" t="s">
        <v>567</v>
      </c>
      <c r="Y33" t="s">
        <v>585</v>
      </c>
      <c r="Z33" t="s">
        <v>586</v>
      </c>
    </row>
    <row r="34" spans="1:26">
      <c r="A34" s="26" t="s">
        <v>1589</v>
      </c>
      <c r="B34" s="3">
        <v>2018</v>
      </c>
      <c r="C34" t="s">
        <v>306</v>
      </c>
      <c r="D34" t="s">
        <v>307</v>
      </c>
      <c r="E34" t="s">
        <v>308</v>
      </c>
      <c r="H34" t="s">
        <v>309</v>
      </c>
      <c r="I34" t="s">
        <v>310</v>
      </c>
      <c r="M34" t="s">
        <v>311</v>
      </c>
      <c r="N34" s="26" t="s">
        <v>1589</v>
      </c>
      <c r="O34" s="3">
        <v>2018</v>
      </c>
      <c r="P34" t="s">
        <v>587</v>
      </c>
      <c r="Q34" t="s">
        <v>588</v>
      </c>
      <c r="R34" t="s">
        <v>589</v>
      </c>
      <c r="U34" t="s">
        <v>590</v>
      </c>
      <c r="V34" t="s">
        <v>591</v>
      </c>
      <c r="Z34" t="s">
        <v>592</v>
      </c>
    </row>
    <row r="35" spans="1:26">
      <c r="A35" s="26"/>
      <c r="B35" s="3">
        <v>2019</v>
      </c>
      <c r="C35" t="s">
        <v>312</v>
      </c>
      <c r="D35" t="s">
        <v>313</v>
      </c>
      <c r="E35" t="s">
        <v>314</v>
      </c>
      <c r="F35" t="s">
        <v>315</v>
      </c>
      <c r="G35" t="s">
        <v>316</v>
      </c>
      <c r="H35" t="s">
        <v>317</v>
      </c>
      <c r="I35" t="s">
        <v>318</v>
      </c>
      <c r="M35" t="s">
        <v>319</v>
      </c>
      <c r="N35" s="26"/>
      <c r="O35" s="3">
        <v>2019</v>
      </c>
      <c r="P35" t="s">
        <v>593</v>
      </c>
      <c r="Q35" t="s">
        <v>594</v>
      </c>
      <c r="R35" t="s">
        <v>595</v>
      </c>
      <c r="S35" t="s">
        <v>596</v>
      </c>
      <c r="T35" t="s">
        <v>597</v>
      </c>
      <c r="U35" t="s">
        <v>598</v>
      </c>
      <c r="V35" t="s">
        <v>599</v>
      </c>
      <c r="Z35" t="s">
        <v>600</v>
      </c>
    </row>
    <row r="36" spans="1:26">
      <c r="A36" s="26"/>
      <c r="B36" s="3">
        <v>2020</v>
      </c>
      <c r="C36" t="s">
        <v>320</v>
      </c>
      <c r="D36" t="s">
        <v>321</v>
      </c>
      <c r="E36" t="s">
        <v>322</v>
      </c>
      <c r="F36" t="s">
        <v>323</v>
      </c>
      <c r="G36" t="s">
        <v>324</v>
      </c>
      <c r="H36" t="s">
        <v>325</v>
      </c>
      <c r="I36" t="s">
        <v>326</v>
      </c>
      <c r="M36" t="s">
        <v>327</v>
      </c>
      <c r="N36" s="26"/>
      <c r="O36" s="3">
        <v>2020</v>
      </c>
      <c r="P36" t="s">
        <v>601</v>
      </c>
      <c r="Q36" t="s">
        <v>602</v>
      </c>
      <c r="R36" t="s">
        <v>603</v>
      </c>
      <c r="S36" t="s">
        <v>604</v>
      </c>
      <c r="T36" t="s">
        <v>605</v>
      </c>
      <c r="U36" t="s">
        <v>606</v>
      </c>
      <c r="V36" t="s">
        <v>607</v>
      </c>
      <c r="Z36" t="s">
        <v>608</v>
      </c>
    </row>
    <row r="37" spans="1:26">
      <c r="A37" s="26"/>
      <c r="B37" s="3" t="s">
        <v>2158</v>
      </c>
      <c r="C37" t="s">
        <v>328</v>
      </c>
      <c r="D37" t="s">
        <v>329</v>
      </c>
      <c r="E37" t="s">
        <v>330</v>
      </c>
      <c r="F37" t="s">
        <v>315</v>
      </c>
      <c r="G37" t="s">
        <v>316</v>
      </c>
      <c r="H37" t="s">
        <v>331</v>
      </c>
      <c r="I37" t="s">
        <v>332</v>
      </c>
      <c r="M37" t="s">
        <v>333</v>
      </c>
      <c r="N37" s="26"/>
      <c r="O37" s="3" t="s">
        <v>2158</v>
      </c>
      <c r="P37" t="s">
        <v>609</v>
      </c>
      <c r="Q37" t="s">
        <v>610</v>
      </c>
      <c r="R37" t="s">
        <v>611</v>
      </c>
      <c r="S37" t="s">
        <v>596</v>
      </c>
      <c r="T37" t="s">
        <v>597</v>
      </c>
      <c r="U37" t="s">
        <v>612</v>
      </c>
      <c r="V37" t="s">
        <v>613</v>
      </c>
      <c r="Z37" t="s">
        <v>614</v>
      </c>
    </row>
  </sheetData>
  <mergeCells count="18">
    <mergeCell ref="N30:N33"/>
    <mergeCell ref="N34:N37"/>
    <mergeCell ref="A26:A29"/>
    <mergeCell ref="A30:A33"/>
    <mergeCell ref="A34:A37"/>
    <mergeCell ref="N22:N25"/>
    <mergeCell ref="N26:N29"/>
    <mergeCell ref="A2:A5"/>
    <mergeCell ref="A6:A9"/>
    <mergeCell ref="A10:A13"/>
    <mergeCell ref="A14:A17"/>
    <mergeCell ref="A18:A21"/>
    <mergeCell ref="A22:A25"/>
    <mergeCell ref="N2:N5"/>
    <mergeCell ref="N6:N9"/>
    <mergeCell ref="N10:N13"/>
    <mergeCell ref="N14:N17"/>
    <mergeCell ref="N18:N2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740192-13D1-4591-B436-659E793282F3}">
  <dimension ref="A1:Z37"/>
  <sheetViews>
    <sheetView workbookViewId="0">
      <selection activeCell="E9" sqref="E9"/>
    </sheetView>
  </sheetViews>
  <sheetFormatPr defaultRowHeight="14.5"/>
  <sheetData>
    <row r="1" spans="1:26" ht="58">
      <c r="A1" s="1" t="s">
        <v>1590</v>
      </c>
      <c r="B1" s="1" t="s">
        <v>51</v>
      </c>
      <c r="C1" s="1" t="s">
        <v>2</v>
      </c>
      <c r="D1" s="1" t="s">
        <v>42</v>
      </c>
      <c r="E1" s="1" t="s">
        <v>18</v>
      </c>
      <c r="F1" s="1" t="s">
        <v>14</v>
      </c>
      <c r="G1" s="1" t="s">
        <v>22</v>
      </c>
      <c r="H1" s="1" t="s">
        <v>6</v>
      </c>
      <c r="I1" s="1" t="s">
        <v>10</v>
      </c>
      <c r="J1" s="1" t="s">
        <v>30</v>
      </c>
      <c r="K1" s="1" t="s">
        <v>26</v>
      </c>
      <c r="L1" s="1" t="s">
        <v>38</v>
      </c>
      <c r="M1" s="1" t="s">
        <v>34</v>
      </c>
      <c r="N1" s="1" t="s">
        <v>1590</v>
      </c>
      <c r="O1" s="1" t="s">
        <v>51</v>
      </c>
      <c r="P1" s="1" t="s">
        <v>3</v>
      </c>
      <c r="Q1" s="1" t="s">
        <v>43</v>
      </c>
      <c r="R1" s="1" t="s">
        <v>19</v>
      </c>
      <c r="S1" s="1" t="s">
        <v>15</v>
      </c>
      <c r="T1" s="1" t="s">
        <v>23</v>
      </c>
      <c r="U1" s="1" t="s">
        <v>7</v>
      </c>
      <c r="V1" s="1" t="s">
        <v>11</v>
      </c>
      <c r="W1" s="1" t="s">
        <v>31</v>
      </c>
      <c r="X1" s="1" t="s">
        <v>27</v>
      </c>
      <c r="Y1" s="1" t="s">
        <v>39</v>
      </c>
      <c r="Z1" s="1" t="s">
        <v>35</v>
      </c>
    </row>
    <row r="2" spans="1:26">
      <c r="A2" s="26" t="s">
        <v>1581</v>
      </c>
      <c r="B2" s="3">
        <v>2018</v>
      </c>
      <c r="H2" t="s">
        <v>615</v>
      </c>
      <c r="N2" s="26" t="s">
        <v>1581</v>
      </c>
      <c r="O2" s="3">
        <v>2018</v>
      </c>
      <c r="U2" t="s">
        <v>883</v>
      </c>
    </row>
    <row r="3" spans="1:26">
      <c r="A3" s="26"/>
      <c r="B3" s="3">
        <v>2019</v>
      </c>
      <c r="H3" t="s">
        <v>616</v>
      </c>
      <c r="N3" s="26"/>
      <c r="O3" s="3">
        <v>2019</v>
      </c>
      <c r="U3" t="s">
        <v>884</v>
      </c>
    </row>
    <row r="4" spans="1:26">
      <c r="A4" s="26"/>
      <c r="B4" s="3">
        <v>2020</v>
      </c>
      <c r="H4" t="s">
        <v>617</v>
      </c>
      <c r="N4" s="26"/>
      <c r="O4" s="3">
        <v>2020</v>
      </c>
      <c r="U4" t="s">
        <v>885</v>
      </c>
    </row>
    <row r="5" spans="1:26">
      <c r="A5" s="26"/>
      <c r="B5" s="3" t="s">
        <v>2158</v>
      </c>
      <c r="H5" t="s">
        <v>618</v>
      </c>
      <c r="N5" s="26"/>
      <c r="O5" s="3" t="s">
        <v>2158</v>
      </c>
      <c r="U5" t="s">
        <v>886</v>
      </c>
    </row>
    <row r="6" spans="1:26">
      <c r="A6" s="26" t="s">
        <v>1582</v>
      </c>
      <c r="B6" s="3">
        <v>2018</v>
      </c>
      <c r="C6" t="s">
        <v>619</v>
      </c>
      <c r="D6" t="s">
        <v>620</v>
      </c>
      <c r="E6" t="s">
        <v>621</v>
      </c>
      <c r="G6" t="s">
        <v>622</v>
      </c>
      <c r="L6" t="s">
        <v>623</v>
      </c>
      <c r="M6" t="s">
        <v>624</v>
      </c>
      <c r="N6" s="26" t="s">
        <v>1582</v>
      </c>
      <c r="O6" s="3">
        <v>2018</v>
      </c>
      <c r="P6" t="s">
        <v>887</v>
      </c>
      <c r="Q6" t="s">
        <v>888</v>
      </c>
      <c r="R6" t="s">
        <v>889</v>
      </c>
      <c r="T6" t="s">
        <v>890</v>
      </c>
      <c r="Y6" t="s">
        <v>891</v>
      </c>
      <c r="Z6" t="s">
        <v>892</v>
      </c>
    </row>
    <row r="7" spans="1:26">
      <c r="A7" s="26"/>
      <c r="B7" s="3">
        <v>2019</v>
      </c>
      <c r="C7" t="s">
        <v>625</v>
      </c>
      <c r="D7" t="s">
        <v>626</v>
      </c>
      <c r="E7" t="s">
        <v>627</v>
      </c>
      <c r="G7" t="s">
        <v>628</v>
      </c>
      <c r="L7" t="s">
        <v>629</v>
      </c>
      <c r="M7" t="s">
        <v>630</v>
      </c>
      <c r="N7" s="26"/>
      <c r="O7" s="3">
        <v>2019</v>
      </c>
      <c r="P7" t="s">
        <v>893</v>
      </c>
      <c r="Q7" t="s">
        <v>894</v>
      </c>
      <c r="R7" t="s">
        <v>895</v>
      </c>
      <c r="T7" t="s">
        <v>896</v>
      </c>
      <c r="Y7" t="s">
        <v>897</v>
      </c>
      <c r="Z7" t="s">
        <v>898</v>
      </c>
    </row>
    <row r="8" spans="1:26">
      <c r="A8" s="26"/>
      <c r="B8" s="3">
        <v>2020</v>
      </c>
      <c r="C8" t="s">
        <v>631</v>
      </c>
      <c r="D8" t="s">
        <v>632</v>
      </c>
      <c r="E8" t="s">
        <v>633</v>
      </c>
      <c r="G8" t="s">
        <v>634</v>
      </c>
      <c r="L8" t="s">
        <v>635</v>
      </c>
      <c r="M8" t="s">
        <v>636</v>
      </c>
      <c r="N8" s="26"/>
      <c r="O8" s="3">
        <v>2020</v>
      </c>
      <c r="P8" t="s">
        <v>899</v>
      </c>
      <c r="Q8" t="s">
        <v>900</v>
      </c>
      <c r="R8" t="s">
        <v>901</v>
      </c>
      <c r="T8" t="s">
        <v>902</v>
      </c>
      <c r="Y8" t="s">
        <v>903</v>
      </c>
      <c r="Z8" t="s">
        <v>904</v>
      </c>
    </row>
    <row r="9" spans="1:26">
      <c r="A9" s="26"/>
      <c r="B9" s="3" t="s">
        <v>2158</v>
      </c>
      <c r="C9" t="s">
        <v>637</v>
      </c>
      <c r="D9" t="s">
        <v>638</v>
      </c>
      <c r="E9" t="s">
        <v>639</v>
      </c>
      <c r="G9" t="s">
        <v>640</v>
      </c>
      <c r="L9" t="s">
        <v>641</v>
      </c>
      <c r="M9" t="s">
        <v>642</v>
      </c>
      <c r="N9" s="26"/>
      <c r="O9" s="3" t="s">
        <v>2158</v>
      </c>
      <c r="P9" t="s">
        <v>905</v>
      </c>
      <c r="Q9" t="s">
        <v>906</v>
      </c>
      <c r="R9" t="s">
        <v>907</v>
      </c>
      <c r="T9" t="s">
        <v>908</v>
      </c>
      <c r="Y9" t="s">
        <v>909</v>
      </c>
      <c r="Z9" t="s">
        <v>910</v>
      </c>
    </row>
    <row r="10" spans="1:26">
      <c r="A10" s="26" t="s">
        <v>1583</v>
      </c>
      <c r="B10" s="3">
        <v>2018</v>
      </c>
      <c r="F10" t="s">
        <v>643</v>
      </c>
      <c r="G10" t="s">
        <v>644</v>
      </c>
      <c r="H10" t="s">
        <v>645</v>
      </c>
      <c r="J10" t="s">
        <v>646</v>
      </c>
      <c r="M10" t="s">
        <v>647</v>
      </c>
      <c r="N10" s="26" t="s">
        <v>1583</v>
      </c>
      <c r="O10" s="3">
        <v>2018</v>
      </c>
      <c r="S10" t="s">
        <v>911</v>
      </c>
      <c r="T10" t="s">
        <v>912</v>
      </c>
      <c r="U10" t="s">
        <v>913</v>
      </c>
      <c r="W10" t="s">
        <v>914</v>
      </c>
      <c r="Z10" t="s">
        <v>915</v>
      </c>
    </row>
    <row r="11" spans="1:26">
      <c r="A11" s="26"/>
      <c r="B11" s="3">
        <v>2019</v>
      </c>
      <c r="F11" t="s">
        <v>648</v>
      </c>
      <c r="G11" t="s">
        <v>649</v>
      </c>
      <c r="H11" t="s">
        <v>650</v>
      </c>
      <c r="J11" t="s">
        <v>651</v>
      </c>
      <c r="M11" t="s">
        <v>652</v>
      </c>
      <c r="N11" s="26"/>
      <c r="O11" s="3">
        <v>2019</v>
      </c>
      <c r="S11" t="s">
        <v>916</v>
      </c>
      <c r="T11" t="s">
        <v>917</v>
      </c>
      <c r="U11" t="s">
        <v>918</v>
      </c>
      <c r="W11" t="s">
        <v>919</v>
      </c>
      <c r="Z11" t="s">
        <v>920</v>
      </c>
    </row>
    <row r="12" spans="1:26">
      <c r="A12" s="26"/>
      <c r="B12" s="3">
        <v>2020</v>
      </c>
      <c r="F12" t="s">
        <v>653</v>
      </c>
      <c r="G12" t="s">
        <v>654</v>
      </c>
      <c r="H12" t="s">
        <v>655</v>
      </c>
      <c r="J12" t="s">
        <v>656</v>
      </c>
      <c r="M12" t="s">
        <v>657</v>
      </c>
      <c r="N12" s="26"/>
      <c r="O12" s="3">
        <v>2020</v>
      </c>
      <c r="S12" t="s">
        <v>921</v>
      </c>
      <c r="T12" t="s">
        <v>922</v>
      </c>
      <c r="U12" t="s">
        <v>923</v>
      </c>
      <c r="W12" t="s">
        <v>924</v>
      </c>
      <c r="Z12" t="s">
        <v>925</v>
      </c>
    </row>
    <row r="13" spans="1:26">
      <c r="A13" s="26"/>
      <c r="B13" s="3" t="s">
        <v>2158</v>
      </c>
      <c r="F13" t="s">
        <v>658</v>
      </c>
      <c r="G13" t="s">
        <v>659</v>
      </c>
      <c r="H13" t="s">
        <v>660</v>
      </c>
      <c r="J13" t="s">
        <v>661</v>
      </c>
      <c r="M13" t="s">
        <v>662</v>
      </c>
      <c r="N13" s="26"/>
      <c r="O13" s="3" t="s">
        <v>2158</v>
      </c>
      <c r="S13" t="s">
        <v>926</v>
      </c>
      <c r="T13" t="s">
        <v>927</v>
      </c>
      <c r="U13" t="s">
        <v>928</v>
      </c>
      <c r="W13" t="s">
        <v>929</v>
      </c>
      <c r="Z13" t="s">
        <v>930</v>
      </c>
    </row>
    <row r="14" spans="1:26">
      <c r="A14" s="26" t="s">
        <v>1584</v>
      </c>
      <c r="B14" s="3">
        <v>2018</v>
      </c>
      <c r="C14" t="s">
        <v>663</v>
      </c>
      <c r="D14" t="s">
        <v>664</v>
      </c>
      <c r="E14" t="s">
        <v>665</v>
      </c>
      <c r="F14" t="s">
        <v>666</v>
      </c>
      <c r="G14" t="s">
        <v>667</v>
      </c>
      <c r="H14" t="s">
        <v>668</v>
      </c>
      <c r="I14" t="s">
        <v>669</v>
      </c>
      <c r="J14" t="s">
        <v>670</v>
      </c>
      <c r="K14" t="s">
        <v>671</v>
      </c>
      <c r="L14" t="s">
        <v>672</v>
      </c>
      <c r="M14" t="s">
        <v>673</v>
      </c>
      <c r="N14" s="26" t="s">
        <v>1584</v>
      </c>
      <c r="O14" s="3">
        <v>2018</v>
      </c>
      <c r="P14" t="s">
        <v>931</v>
      </c>
      <c r="Q14" t="s">
        <v>932</v>
      </c>
      <c r="R14" t="s">
        <v>933</v>
      </c>
      <c r="S14" t="s">
        <v>934</v>
      </c>
      <c r="T14" t="s">
        <v>935</v>
      </c>
      <c r="U14" t="s">
        <v>936</v>
      </c>
      <c r="V14" t="s">
        <v>937</v>
      </c>
      <c r="W14" t="s">
        <v>938</v>
      </c>
      <c r="X14" t="s">
        <v>939</v>
      </c>
      <c r="Y14" t="s">
        <v>940</v>
      </c>
      <c r="Z14" t="s">
        <v>941</v>
      </c>
    </row>
    <row r="15" spans="1:26">
      <c r="A15" s="26"/>
      <c r="B15" s="3">
        <v>2019</v>
      </c>
      <c r="C15" t="s">
        <v>674</v>
      </c>
      <c r="D15" t="s">
        <v>675</v>
      </c>
      <c r="E15" t="s">
        <v>676</v>
      </c>
      <c r="F15" t="s">
        <v>677</v>
      </c>
      <c r="G15" t="s">
        <v>678</v>
      </c>
      <c r="H15" t="s">
        <v>679</v>
      </c>
      <c r="I15" t="s">
        <v>680</v>
      </c>
      <c r="J15" t="s">
        <v>681</v>
      </c>
      <c r="K15" t="s">
        <v>682</v>
      </c>
      <c r="L15" t="s">
        <v>683</v>
      </c>
      <c r="M15" t="s">
        <v>684</v>
      </c>
      <c r="N15" s="26"/>
      <c r="O15" s="3">
        <v>2019</v>
      </c>
      <c r="P15" t="s">
        <v>942</v>
      </c>
      <c r="Q15" t="s">
        <v>943</v>
      </c>
      <c r="R15" t="s">
        <v>944</v>
      </c>
      <c r="S15" t="s">
        <v>945</v>
      </c>
      <c r="T15" t="s">
        <v>946</v>
      </c>
      <c r="U15" t="s">
        <v>947</v>
      </c>
      <c r="V15" t="s">
        <v>948</v>
      </c>
      <c r="W15" t="s">
        <v>949</v>
      </c>
      <c r="X15" t="s">
        <v>950</v>
      </c>
      <c r="Y15" t="s">
        <v>951</v>
      </c>
      <c r="Z15" t="s">
        <v>952</v>
      </c>
    </row>
    <row r="16" spans="1:26">
      <c r="A16" s="26"/>
      <c r="B16" s="3">
        <v>2020</v>
      </c>
      <c r="C16" t="s">
        <v>685</v>
      </c>
      <c r="D16" t="s">
        <v>686</v>
      </c>
      <c r="E16" t="s">
        <v>687</v>
      </c>
      <c r="F16" t="s">
        <v>688</v>
      </c>
      <c r="G16" t="s">
        <v>689</v>
      </c>
      <c r="H16" t="s">
        <v>690</v>
      </c>
      <c r="I16" t="s">
        <v>691</v>
      </c>
      <c r="J16" t="s">
        <v>692</v>
      </c>
      <c r="K16" t="s">
        <v>693</v>
      </c>
      <c r="L16" t="s">
        <v>694</v>
      </c>
      <c r="M16" t="s">
        <v>695</v>
      </c>
      <c r="N16" s="26"/>
      <c r="O16" s="3">
        <v>2020</v>
      </c>
      <c r="P16" t="s">
        <v>953</v>
      </c>
      <c r="Q16" t="s">
        <v>954</v>
      </c>
      <c r="R16" t="s">
        <v>955</v>
      </c>
      <c r="S16" t="s">
        <v>956</v>
      </c>
      <c r="T16" t="s">
        <v>957</v>
      </c>
      <c r="U16" t="s">
        <v>958</v>
      </c>
      <c r="V16" t="s">
        <v>959</v>
      </c>
      <c r="W16" t="s">
        <v>960</v>
      </c>
      <c r="X16" t="s">
        <v>961</v>
      </c>
      <c r="Y16" t="s">
        <v>962</v>
      </c>
      <c r="Z16" t="s">
        <v>963</v>
      </c>
    </row>
    <row r="17" spans="1:26">
      <c r="A17" s="26"/>
      <c r="B17" s="3" t="s">
        <v>2158</v>
      </c>
      <c r="C17" t="s">
        <v>696</v>
      </c>
      <c r="D17" t="s">
        <v>697</v>
      </c>
      <c r="E17" t="s">
        <v>698</v>
      </c>
      <c r="F17" t="s">
        <v>699</v>
      </c>
      <c r="G17" t="s">
        <v>700</v>
      </c>
      <c r="H17" t="s">
        <v>701</v>
      </c>
      <c r="I17" t="s">
        <v>702</v>
      </c>
      <c r="J17" t="s">
        <v>703</v>
      </c>
      <c r="K17" t="s">
        <v>704</v>
      </c>
      <c r="L17" t="s">
        <v>705</v>
      </c>
      <c r="M17" t="s">
        <v>706</v>
      </c>
      <c r="N17" s="26"/>
      <c r="O17" s="3" t="s">
        <v>2158</v>
      </c>
      <c r="P17" t="s">
        <v>964</v>
      </c>
      <c r="Q17" t="s">
        <v>965</v>
      </c>
      <c r="R17" t="s">
        <v>966</v>
      </c>
      <c r="S17" t="s">
        <v>967</v>
      </c>
      <c r="T17" t="s">
        <v>968</v>
      </c>
      <c r="U17" t="s">
        <v>969</v>
      </c>
      <c r="V17" t="s">
        <v>970</v>
      </c>
      <c r="W17" t="s">
        <v>971</v>
      </c>
      <c r="X17" t="s">
        <v>972</v>
      </c>
      <c r="Y17" t="s">
        <v>973</v>
      </c>
      <c r="Z17" t="s">
        <v>764</v>
      </c>
    </row>
    <row r="18" spans="1:26">
      <c r="A18" s="26" t="s">
        <v>1585</v>
      </c>
      <c r="B18" s="3">
        <v>2018</v>
      </c>
      <c r="C18" t="s">
        <v>707</v>
      </c>
      <c r="D18" t="s">
        <v>708</v>
      </c>
      <c r="E18" t="s">
        <v>709</v>
      </c>
      <c r="F18" t="s">
        <v>710</v>
      </c>
      <c r="G18" t="s">
        <v>711</v>
      </c>
      <c r="H18" t="s">
        <v>712</v>
      </c>
      <c r="I18" t="s">
        <v>713</v>
      </c>
      <c r="J18" t="s">
        <v>714</v>
      </c>
      <c r="K18" t="s">
        <v>715</v>
      </c>
      <c r="L18" t="s">
        <v>716</v>
      </c>
      <c r="M18" t="s">
        <v>717</v>
      </c>
      <c r="N18" s="26" t="s">
        <v>1585</v>
      </c>
      <c r="O18" s="3">
        <v>2018</v>
      </c>
      <c r="P18" t="s">
        <v>974</v>
      </c>
      <c r="Q18" t="s">
        <v>975</v>
      </c>
      <c r="R18" t="s">
        <v>976</v>
      </c>
      <c r="S18" t="s">
        <v>977</v>
      </c>
      <c r="T18" t="s">
        <v>978</v>
      </c>
      <c r="U18" t="s">
        <v>979</v>
      </c>
      <c r="V18" t="s">
        <v>980</v>
      </c>
      <c r="W18" t="s">
        <v>981</v>
      </c>
      <c r="X18" t="s">
        <v>982</v>
      </c>
      <c r="Y18" t="s">
        <v>983</v>
      </c>
      <c r="Z18" t="s">
        <v>984</v>
      </c>
    </row>
    <row r="19" spans="1:26">
      <c r="A19" s="26"/>
      <c r="B19" s="3">
        <v>2019</v>
      </c>
      <c r="C19" t="s">
        <v>718</v>
      </c>
      <c r="D19" t="s">
        <v>719</v>
      </c>
      <c r="E19" t="s">
        <v>720</v>
      </c>
      <c r="F19" t="s">
        <v>721</v>
      </c>
      <c r="G19" t="s">
        <v>722</v>
      </c>
      <c r="H19" t="s">
        <v>723</v>
      </c>
      <c r="I19" t="s">
        <v>724</v>
      </c>
      <c r="J19" t="s">
        <v>725</v>
      </c>
      <c r="K19" t="s">
        <v>726</v>
      </c>
      <c r="L19" t="s">
        <v>727</v>
      </c>
      <c r="M19" t="s">
        <v>728</v>
      </c>
      <c r="N19" s="26"/>
      <c r="O19" s="3">
        <v>2019</v>
      </c>
      <c r="P19" t="s">
        <v>985</v>
      </c>
      <c r="Q19" t="s">
        <v>986</v>
      </c>
      <c r="R19" t="s">
        <v>987</v>
      </c>
      <c r="S19" t="s">
        <v>988</v>
      </c>
      <c r="T19" t="s">
        <v>989</v>
      </c>
      <c r="U19" t="s">
        <v>990</v>
      </c>
      <c r="V19" t="s">
        <v>991</v>
      </c>
      <c r="W19" t="s">
        <v>992</v>
      </c>
      <c r="X19" t="s">
        <v>993</v>
      </c>
      <c r="Y19" t="s">
        <v>994</v>
      </c>
      <c r="Z19" t="s">
        <v>995</v>
      </c>
    </row>
    <row r="20" spans="1:26">
      <c r="A20" s="26"/>
      <c r="B20" s="3">
        <v>2020</v>
      </c>
      <c r="C20" t="s">
        <v>729</v>
      </c>
      <c r="D20" t="s">
        <v>730</v>
      </c>
      <c r="E20" t="s">
        <v>731</v>
      </c>
      <c r="F20" t="s">
        <v>732</v>
      </c>
      <c r="G20" t="s">
        <v>733</v>
      </c>
      <c r="H20" t="s">
        <v>734</v>
      </c>
      <c r="I20" t="s">
        <v>735</v>
      </c>
      <c r="J20" t="s">
        <v>736</v>
      </c>
      <c r="K20" t="s">
        <v>737</v>
      </c>
      <c r="L20" t="s">
        <v>738</v>
      </c>
      <c r="N20" s="26"/>
      <c r="O20" s="3">
        <v>2020</v>
      </c>
      <c r="P20" t="s">
        <v>996</v>
      </c>
      <c r="Q20" t="s">
        <v>997</v>
      </c>
      <c r="R20" t="s">
        <v>998</v>
      </c>
      <c r="S20" t="s">
        <v>999</v>
      </c>
      <c r="T20" t="s">
        <v>1000</v>
      </c>
      <c r="U20" t="s">
        <v>1001</v>
      </c>
      <c r="V20" t="s">
        <v>1002</v>
      </c>
      <c r="W20" t="s">
        <v>1003</v>
      </c>
      <c r="X20" t="s">
        <v>1004</v>
      </c>
      <c r="Y20" t="s">
        <v>1005</v>
      </c>
      <c r="Z20" t="s">
        <v>1006</v>
      </c>
    </row>
    <row r="21" spans="1:26">
      <c r="A21" s="26"/>
      <c r="B21" s="3" t="s">
        <v>2158</v>
      </c>
      <c r="C21" t="s">
        <v>739</v>
      </c>
      <c r="D21" t="s">
        <v>740</v>
      </c>
      <c r="E21" t="s">
        <v>741</v>
      </c>
      <c r="F21" t="s">
        <v>742</v>
      </c>
      <c r="G21" t="s">
        <v>743</v>
      </c>
      <c r="H21" t="s">
        <v>744</v>
      </c>
      <c r="I21" t="s">
        <v>745</v>
      </c>
      <c r="J21" t="s">
        <v>746</v>
      </c>
      <c r="K21" t="s">
        <v>747</v>
      </c>
      <c r="L21" t="s">
        <v>748</v>
      </c>
      <c r="M21" t="s">
        <v>749</v>
      </c>
      <c r="N21" s="26"/>
      <c r="O21" s="3" t="s">
        <v>2158</v>
      </c>
      <c r="P21" t="s">
        <v>1007</v>
      </c>
      <c r="Q21" t="s">
        <v>1008</v>
      </c>
      <c r="R21" t="s">
        <v>1009</v>
      </c>
      <c r="S21" t="s">
        <v>1010</v>
      </c>
      <c r="T21" t="s">
        <v>1011</v>
      </c>
      <c r="U21" t="s">
        <v>1012</v>
      </c>
      <c r="V21" t="s">
        <v>1013</v>
      </c>
      <c r="W21" t="s">
        <v>1014</v>
      </c>
      <c r="X21" t="s">
        <v>1015</v>
      </c>
      <c r="Y21" t="s">
        <v>1016</v>
      </c>
      <c r="Z21" t="s">
        <v>1017</v>
      </c>
    </row>
    <row r="22" spans="1:26">
      <c r="A22" s="26" t="s">
        <v>1586</v>
      </c>
      <c r="B22" s="3">
        <v>2018</v>
      </c>
      <c r="C22" t="s">
        <v>750</v>
      </c>
      <c r="D22" t="s">
        <v>751</v>
      </c>
      <c r="E22" t="s">
        <v>752</v>
      </c>
      <c r="F22" t="s">
        <v>753</v>
      </c>
      <c r="G22" t="s">
        <v>754</v>
      </c>
      <c r="H22" t="s">
        <v>755</v>
      </c>
      <c r="I22" t="s">
        <v>756</v>
      </c>
      <c r="J22" t="s">
        <v>757</v>
      </c>
      <c r="K22" t="s">
        <v>758</v>
      </c>
      <c r="L22" t="s">
        <v>759</v>
      </c>
      <c r="N22" s="26" t="s">
        <v>1586</v>
      </c>
      <c r="O22" s="3">
        <v>2018</v>
      </c>
      <c r="P22" t="s">
        <v>1018</v>
      </c>
      <c r="Q22" t="s">
        <v>1019</v>
      </c>
      <c r="R22" t="s">
        <v>1020</v>
      </c>
      <c r="S22" t="s">
        <v>1021</v>
      </c>
      <c r="T22" t="s">
        <v>1022</v>
      </c>
      <c r="U22" t="s">
        <v>1023</v>
      </c>
      <c r="V22" t="s">
        <v>1024</v>
      </c>
      <c r="W22" t="s">
        <v>1025</v>
      </c>
      <c r="X22" t="s">
        <v>1026</v>
      </c>
      <c r="Y22" t="s">
        <v>1027</v>
      </c>
    </row>
    <row r="23" spans="1:26">
      <c r="A23" s="26"/>
      <c r="B23" s="3">
        <v>2019</v>
      </c>
      <c r="C23" t="s">
        <v>760</v>
      </c>
      <c r="D23" t="s">
        <v>761</v>
      </c>
      <c r="E23" t="s">
        <v>762</v>
      </c>
      <c r="F23" t="s">
        <v>763</v>
      </c>
      <c r="G23" t="s">
        <v>764</v>
      </c>
      <c r="H23" t="s">
        <v>765</v>
      </c>
      <c r="I23" t="s">
        <v>766</v>
      </c>
      <c r="J23" t="s">
        <v>767</v>
      </c>
      <c r="K23" t="s">
        <v>768</v>
      </c>
      <c r="L23" t="s">
        <v>769</v>
      </c>
      <c r="M23" t="s">
        <v>770</v>
      </c>
      <c r="N23" s="26"/>
      <c r="O23" s="3">
        <v>2019</v>
      </c>
      <c r="P23" t="s">
        <v>1028</v>
      </c>
      <c r="Q23" t="s">
        <v>1029</v>
      </c>
      <c r="R23" t="s">
        <v>1030</v>
      </c>
      <c r="S23" t="s">
        <v>1031</v>
      </c>
      <c r="T23" t="s">
        <v>1032</v>
      </c>
      <c r="U23" t="s">
        <v>1033</v>
      </c>
      <c r="V23" t="s">
        <v>1034</v>
      </c>
      <c r="W23" t="s">
        <v>1035</v>
      </c>
      <c r="X23" t="s">
        <v>1036</v>
      </c>
      <c r="Y23" t="s">
        <v>1037</v>
      </c>
      <c r="Z23" t="s">
        <v>1038</v>
      </c>
    </row>
    <row r="24" spans="1:26">
      <c r="A24" s="26"/>
      <c r="B24" s="3">
        <v>2020</v>
      </c>
      <c r="C24" t="s">
        <v>771</v>
      </c>
      <c r="D24" t="s">
        <v>772</v>
      </c>
      <c r="E24" t="s">
        <v>773</v>
      </c>
      <c r="F24" t="s">
        <v>774</v>
      </c>
      <c r="G24" t="s">
        <v>775</v>
      </c>
      <c r="H24" t="s">
        <v>776</v>
      </c>
      <c r="I24" t="s">
        <v>777</v>
      </c>
      <c r="J24" t="s">
        <v>778</v>
      </c>
      <c r="K24" t="s">
        <v>779</v>
      </c>
      <c r="L24" t="s">
        <v>780</v>
      </c>
      <c r="M24" t="s">
        <v>781</v>
      </c>
      <c r="N24" s="26"/>
      <c r="O24" s="3">
        <v>2020</v>
      </c>
      <c r="P24" t="s">
        <v>1039</v>
      </c>
      <c r="Q24" t="s">
        <v>1040</v>
      </c>
      <c r="R24" t="s">
        <v>1041</v>
      </c>
      <c r="S24" t="s">
        <v>1042</v>
      </c>
      <c r="T24" t="s">
        <v>1043</v>
      </c>
      <c r="U24" t="s">
        <v>1044</v>
      </c>
      <c r="V24" t="s">
        <v>1045</v>
      </c>
      <c r="W24" t="s">
        <v>1046</v>
      </c>
      <c r="X24" t="s">
        <v>1047</v>
      </c>
      <c r="Y24" t="s">
        <v>1048</v>
      </c>
      <c r="Z24" t="s">
        <v>1049</v>
      </c>
    </row>
    <row r="25" spans="1:26">
      <c r="A25" s="26"/>
      <c r="B25" s="3" t="s">
        <v>2158</v>
      </c>
      <c r="C25" t="s">
        <v>782</v>
      </c>
      <c r="D25" t="s">
        <v>783</v>
      </c>
      <c r="E25" t="s">
        <v>784</v>
      </c>
      <c r="F25" t="s">
        <v>785</v>
      </c>
      <c r="G25" t="s">
        <v>786</v>
      </c>
      <c r="H25" t="s">
        <v>787</v>
      </c>
      <c r="I25" t="s">
        <v>776</v>
      </c>
      <c r="J25" t="s">
        <v>788</v>
      </c>
      <c r="K25" t="s">
        <v>789</v>
      </c>
      <c r="L25" t="s">
        <v>790</v>
      </c>
      <c r="M25" t="s">
        <v>770</v>
      </c>
      <c r="N25" s="26"/>
      <c r="O25" s="3" t="s">
        <v>2158</v>
      </c>
      <c r="P25" t="s">
        <v>1050</v>
      </c>
      <c r="Q25" t="s">
        <v>1051</v>
      </c>
      <c r="R25" t="s">
        <v>1052</v>
      </c>
      <c r="S25" t="s">
        <v>1053</v>
      </c>
      <c r="T25" t="s">
        <v>1054</v>
      </c>
      <c r="U25" t="s">
        <v>1055</v>
      </c>
      <c r="V25" t="s">
        <v>1056</v>
      </c>
      <c r="W25" t="s">
        <v>1057</v>
      </c>
      <c r="X25" t="s">
        <v>1058</v>
      </c>
      <c r="Y25" t="s">
        <v>1059</v>
      </c>
      <c r="Z25" t="s">
        <v>1038</v>
      </c>
    </row>
    <row r="26" spans="1:26">
      <c r="A26" s="26" t="s">
        <v>1587</v>
      </c>
      <c r="B26" s="3">
        <v>2018</v>
      </c>
      <c r="C26" t="s">
        <v>791</v>
      </c>
      <c r="D26" t="s">
        <v>792</v>
      </c>
      <c r="F26" t="s">
        <v>793</v>
      </c>
      <c r="G26" t="s">
        <v>794</v>
      </c>
      <c r="H26" t="s">
        <v>795</v>
      </c>
      <c r="I26" t="s">
        <v>796</v>
      </c>
      <c r="J26" t="s">
        <v>797</v>
      </c>
      <c r="L26" t="s">
        <v>798</v>
      </c>
      <c r="M26" t="s">
        <v>799</v>
      </c>
      <c r="N26" s="26" t="s">
        <v>1587</v>
      </c>
      <c r="O26" s="3">
        <v>2018</v>
      </c>
      <c r="P26" t="s">
        <v>1060</v>
      </c>
      <c r="Q26" t="s">
        <v>1061</v>
      </c>
      <c r="S26" t="s">
        <v>1062</v>
      </c>
      <c r="T26" t="s">
        <v>1063</v>
      </c>
      <c r="U26" t="s">
        <v>1064</v>
      </c>
      <c r="V26" t="s">
        <v>1065</v>
      </c>
      <c r="W26" t="s">
        <v>1066</v>
      </c>
      <c r="Y26" t="s">
        <v>1067</v>
      </c>
      <c r="Z26" t="s">
        <v>1068</v>
      </c>
    </row>
    <row r="27" spans="1:26">
      <c r="A27" s="26"/>
      <c r="B27" s="3">
        <v>2019</v>
      </c>
      <c r="C27" t="s">
        <v>800</v>
      </c>
      <c r="D27" t="s">
        <v>801</v>
      </c>
      <c r="F27" t="s">
        <v>802</v>
      </c>
      <c r="G27" t="s">
        <v>803</v>
      </c>
      <c r="H27" t="s">
        <v>804</v>
      </c>
      <c r="I27" t="s">
        <v>805</v>
      </c>
      <c r="J27" t="s">
        <v>806</v>
      </c>
      <c r="L27" t="s">
        <v>807</v>
      </c>
      <c r="M27" t="s">
        <v>808</v>
      </c>
      <c r="N27" s="26"/>
      <c r="O27" s="3">
        <v>2019</v>
      </c>
      <c r="P27" t="s">
        <v>1069</v>
      </c>
      <c r="Q27" t="s">
        <v>1070</v>
      </c>
      <c r="S27" t="s">
        <v>1071</v>
      </c>
      <c r="T27" t="s">
        <v>1072</v>
      </c>
      <c r="U27" t="s">
        <v>1073</v>
      </c>
      <c r="V27" t="s">
        <v>1074</v>
      </c>
      <c r="W27" t="s">
        <v>1075</v>
      </c>
      <c r="Y27" t="s">
        <v>1076</v>
      </c>
      <c r="Z27" t="s">
        <v>1077</v>
      </c>
    </row>
    <row r="28" spans="1:26">
      <c r="A28" s="26"/>
      <c r="B28" s="3">
        <v>2020</v>
      </c>
      <c r="C28" t="s">
        <v>809</v>
      </c>
      <c r="D28" t="s">
        <v>810</v>
      </c>
      <c r="F28" t="s">
        <v>811</v>
      </c>
      <c r="G28" t="s">
        <v>812</v>
      </c>
      <c r="H28" t="s">
        <v>813</v>
      </c>
      <c r="I28" t="s">
        <v>814</v>
      </c>
      <c r="J28" t="s">
        <v>815</v>
      </c>
      <c r="L28" t="s">
        <v>816</v>
      </c>
      <c r="M28" t="s">
        <v>817</v>
      </c>
      <c r="N28" s="26"/>
      <c r="O28" s="7">
        <v>2020</v>
      </c>
      <c r="P28" s="4" t="s">
        <v>1078</v>
      </c>
      <c r="Q28" s="4" t="s">
        <v>1079</v>
      </c>
      <c r="R28" s="4"/>
      <c r="S28" s="4" t="s">
        <v>1080</v>
      </c>
      <c r="T28" s="4" t="s">
        <v>1081</v>
      </c>
      <c r="U28" s="4" t="s">
        <v>1082</v>
      </c>
      <c r="V28" s="4" t="s">
        <v>1083</v>
      </c>
      <c r="W28" s="4" t="s">
        <v>1084</v>
      </c>
      <c r="X28" s="4"/>
      <c r="Y28" s="4" t="s">
        <v>1085</v>
      </c>
      <c r="Z28" s="4" t="s">
        <v>419</v>
      </c>
    </row>
    <row r="29" spans="1:26">
      <c r="A29" s="26"/>
      <c r="B29" s="3" t="s">
        <v>2158</v>
      </c>
      <c r="C29" t="s">
        <v>818</v>
      </c>
      <c r="D29" t="s">
        <v>819</v>
      </c>
      <c r="F29" t="s">
        <v>820</v>
      </c>
      <c r="G29" t="s">
        <v>821</v>
      </c>
      <c r="H29" t="s">
        <v>822</v>
      </c>
      <c r="I29" t="s">
        <v>823</v>
      </c>
      <c r="J29" t="s">
        <v>824</v>
      </c>
      <c r="L29" t="s">
        <v>825</v>
      </c>
      <c r="M29" t="s">
        <v>826</v>
      </c>
      <c r="N29" s="26"/>
      <c r="O29" s="7" t="s">
        <v>2158</v>
      </c>
      <c r="P29" s="4" t="s">
        <v>1086</v>
      </c>
      <c r="Q29" s="4" t="s">
        <v>1087</v>
      </c>
      <c r="R29" s="4"/>
      <c r="S29" s="4" t="s">
        <v>1088</v>
      </c>
      <c r="T29" s="4" t="s">
        <v>1089</v>
      </c>
      <c r="U29" s="4" t="s">
        <v>1090</v>
      </c>
      <c r="V29" s="4" t="s">
        <v>1091</v>
      </c>
      <c r="W29" s="4" t="s">
        <v>1092</v>
      </c>
      <c r="X29" s="4"/>
      <c r="Y29" s="4" t="s">
        <v>1093</v>
      </c>
      <c r="Z29" s="4" t="s">
        <v>1094</v>
      </c>
    </row>
    <row r="30" spans="1:26">
      <c r="A30" s="26" t="s">
        <v>1588</v>
      </c>
      <c r="B30" s="3">
        <v>2018</v>
      </c>
      <c r="C30" t="s">
        <v>827</v>
      </c>
      <c r="D30" t="s">
        <v>828</v>
      </c>
      <c r="F30" t="s">
        <v>829</v>
      </c>
      <c r="G30" t="s">
        <v>830</v>
      </c>
      <c r="H30" t="s">
        <v>831</v>
      </c>
      <c r="I30" t="s">
        <v>832</v>
      </c>
      <c r="L30" t="s">
        <v>833</v>
      </c>
      <c r="M30" t="s">
        <v>834</v>
      </c>
      <c r="N30" s="26" t="s">
        <v>1588</v>
      </c>
      <c r="O30" s="3">
        <v>2018</v>
      </c>
      <c r="P30" t="s">
        <v>1095</v>
      </c>
      <c r="Q30" t="s">
        <v>1096</v>
      </c>
      <c r="S30" t="s">
        <v>1097</v>
      </c>
      <c r="T30" t="s">
        <v>1098</v>
      </c>
      <c r="U30" t="s">
        <v>1099</v>
      </c>
      <c r="V30" t="s">
        <v>1100</v>
      </c>
      <c r="Y30" t="s">
        <v>1101</v>
      </c>
      <c r="Z30" t="s">
        <v>1102</v>
      </c>
    </row>
    <row r="31" spans="1:26">
      <c r="A31" s="26"/>
      <c r="B31" s="3">
        <v>2019</v>
      </c>
      <c r="C31" t="s">
        <v>835</v>
      </c>
      <c r="D31" t="s">
        <v>836</v>
      </c>
      <c r="F31" t="s">
        <v>837</v>
      </c>
      <c r="G31" t="s">
        <v>838</v>
      </c>
      <c r="H31" t="s">
        <v>839</v>
      </c>
      <c r="I31" t="s">
        <v>840</v>
      </c>
      <c r="K31" t="s">
        <v>841</v>
      </c>
      <c r="L31" t="s">
        <v>842</v>
      </c>
      <c r="M31" t="s">
        <v>843</v>
      </c>
      <c r="N31" s="26"/>
      <c r="O31" s="3">
        <v>2019</v>
      </c>
      <c r="P31" t="s">
        <v>1103</v>
      </c>
      <c r="Q31" t="s">
        <v>1104</v>
      </c>
      <c r="S31" t="s">
        <v>1105</v>
      </c>
      <c r="T31" t="s">
        <v>1106</v>
      </c>
      <c r="U31" t="s">
        <v>1107</v>
      </c>
      <c r="V31" t="s">
        <v>1108</v>
      </c>
      <c r="X31" t="s">
        <v>1109</v>
      </c>
      <c r="Y31" t="s">
        <v>1110</v>
      </c>
      <c r="Z31" t="s">
        <v>1111</v>
      </c>
    </row>
    <row r="32" spans="1:26">
      <c r="A32" s="26"/>
      <c r="B32" s="3">
        <v>2020</v>
      </c>
      <c r="C32" t="s">
        <v>844</v>
      </c>
      <c r="D32" t="s">
        <v>845</v>
      </c>
      <c r="F32" t="s">
        <v>846</v>
      </c>
      <c r="G32" t="s">
        <v>847</v>
      </c>
      <c r="H32" t="s">
        <v>848</v>
      </c>
      <c r="I32" t="s">
        <v>849</v>
      </c>
      <c r="K32" t="s">
        <v>850</v>
      </c>
      <c r="L32" t="s">
        <v>851</v>
      </c>
      <c r="M32" t="s">
        <v>852</v>
      </c>
      <c r="N32" s="26"/>
      <c r="O32" s="3">
        <v>2020</v>
      </c>
      <c r="P32" t="s">
        <v>1112</v>
      </c>
      <c r="Q32" t="s">
        <v>1113</v>
      </c>
      <c r="S32" t="s">
        <v>1114</v>
      </c>
      <c r="T32" t="s">
        <v>1115</v>
      </c>
      <c r="U32" t="s">
        <v>1116</v>
      </c>
      <c r="V32" t="s">
        <v>1117</v>
      </c>
      <c r="X32" t="s">
        <v>1118</v>
      </c>
      <c r="Y32" t="s">
        <v>1119</v>
      </c>
      <c r="Z32" t="s">
        <v>1120</v>
      </c>
    </row>
    <row r="33" spans="1:26">
      <c r="A33" s="26"/>
      <c r="B33" s="3" t="s">
        <v>2158</v>
      </c>
      <c r="C33" t="s">
        <v>853</v>
      </c>
      <c r="D33" t="s">
        <v>854</v>
      </c>
      <c r="F33" t="s">
        <v>855</v>
      </c>
      <c r="G33" t="s">
        <v>856</v>
      </c>
      <c r="H33" t="s">
        <v>857</v>
      </c>
      <c r="I33" t="s">
        <v>858</v>
      </c>
      <c r="K33" t="s">
        <v>841</v>
      </c>
      <c r="L33" t="s">
        <v>859</v>
      </c>
      <c r="M33" t="s">
        <v>860</v>
      </c>
      <c r="N33" s="26"/>
      <c r="O33" s="3" t="s">
        <v>2158</v>
      </c>
      <c r="P33" t="s">
        <v>1121</v>
      </c>
      <c r="Q33" t="s">
        <v>1122</v>
      </c>
      <c r="S33" t="s">
        <v>1123</v>
      </c>
      <c r="T33" t="s">
        <v>1124</v>
      </c>
      <c r="U33" t="s">
        <v>1125</v>
      </c>
      <c r="V33" t="s">
        <v>1126</v>
      </c>
      <c r="X33" t="s">
        <v>1109</v>
      </c>
      <c r="Y33" t="s">
        <v>1127</v>
      </c>
      <c r="Z33" t="s">
        <v>1128</v>
      </c>
    </row>
    <row r="34" spans="1:26">
      <c r="A34" s="26" t="s">
        <v>1589</v>
      </c>
      <c r="B34" s="3">
        <v>2018</v>
      </c>
      <c r="C34" t="s">
        <v>861</v>
      </c>
      <c r="D34" t="s">
        <v>862</v>
      </c>
      <c r="G34" t="s">
        <v>863</v>
      </c>
      <c r="H34" t="s">
        <v>864</v>
      </c>
      <c r="M34" t="s">
        <v>865</v>
      </c>
      <c r="N34" s="26" t="s">
        <v>1589</v>
      </c>
      <c r="O34" s="3">
        <v>2018</v>
      </c>
      <c r="P34" t="s">
        <v>1129</v>
      </c>
      <c r="Q34" t="s">
        <v>1130</v>
      </c>
      <c r="T34" t="s">
        <v>1131</v>
      </c>
      <c r="U34" t="s">
        <v>1132</v>
      </c>
      <c r="Z34" t="s">
        <v>1133</v>
      </c>
    </row>
    <row r="35" spans="1:26">
      <c r="A35" s="26"/>
      <c r="B35" s="3">
        <v>2019</v>
      </c>
      <c r="C35" t="s">
        <v>866</v>
      </c>
      <c r="D35" t="s">
        <v>867</v>
      </c>
      <c r="F35" t="s">
        <v>868</v>
      </c>
      <c r="G35" t="s">
        <v>869</v>
      </c>
      <c r="H35" t="s">
        <v>870</v>
      </c>
      <c r="M35" t="s">
        <v>871</v>
      </c>
      <c r="N35" s="26"/>
      <c r="O35" s="3">
        <v>2019</v>
      </c>
      <c r="P35" t="s">
        <v>1134</v>
      </c>
      <c r="Q35" t="s">
        <v>1135</v>
      </c>
      <c r="S35" t="s">
        <v>1136</v>
      </c>
      <c r="T35" t="s">
        <v>1137</v>
      </c>
      <c r="U35" t="s">
        <v>1138</v>
      </c>
      <c r="Z35" t="s">
        <v>1139</v>
      </c>
    </row>
    <row r="36" spans="1:26">
      <c r="A36" s="26"/>
      <c r="B36" s="3">
        <v>2020</v>
      </c>
      <c r="C36" t="s">
        <v>872</v>
      </c>
      <c r="D36" t="s">
        <v>873</v>
      </c>
      <c r="F36" t="s">
        <v>874</v>
      </c>
      <c r="G36" t="s">
        <v>875</v>
      </c>
      <c r="H36" t="s">
        <v>876</v>
      </c>
      <c r="M36" t="s">
        <v>877</v>
      </c>
      <c r="N36" s="26"/>
      <c r="O36" s="3">
        <v>2020</v>
      </c>
      <c r="P36" t="s">
        <v>1140</v>
      </c>
      <c r="Q36" t="s">
        <v>1141</v>
      </c>
      <c r="S36" t="s">
        <v>1142</v>
      </c>
      <c r="T36" t="s">
        <v>1143</v>
      </c>
      <c r="U36" t="s">
        <v>1144</v>
      </c>
      <c r="Z36" t="s">
        <v>1145</v>
      </c>
    </row>
    <row r="37" spans="1:26">
      <c r="A37" s="26"/>
      <c r="B37" s="3" t="s">
        <v>2158</v>
      </c>
      <c r="C37" t="s">
        <v>878</v>
      </c>
      <c r="D37" t="s">
        <v>879</v>
      </c>
      <c r="F37" t="s">
        <v>868</v>
      </c>
      <c r="G37" t="s">
        <v>880</v>
      </c>
      <c r="H37" t="s">
        <v>881</v>
      </c>
      <c r="M37" t="s">
        <v>882</v>
      </c>
      <c r="N37" s="26"/>
      <c r="O37" s="3" t="s">
        <v>2158</v>
      </c>
      <c r="P37" t="s">
        <v>1146</v>
      </c>
      <c r="Q37" t="s">
        <v>1147</v>
      </c>
      <c r="S37" t="s">
        <v>1136</v>
      </c>
      <c r="T37" t="s">
        <v>1148</v>
      </c>
      <c r="U37" t="s">
        <v>1149</v>
      </c>
      <c r="Z37" t="s">
        <v>1150</v>
      </c>
    </row>
  </sheetData>
  <mergeCells count="18">
    <mergeCell ref="N30:N33"/>
    <mergeCell ref="N34:N37"/>
    <mergeCell ref="A26:A29"/>
    <mergeCell ref="A30:A33"/>
    <mergeCell ref="A34:A37"/>
    <mergeCell ref="N22:N25"/>
    <mergeCell ref="N26:N29"/>
    <mergeCell ref="A2:A5"/>
    <mergeCell ref="A6:A9"/>
    <mergeCell ref="A10:A13"/>
    <mergeCell ref="A14:A17"/>
    <mergeCell ref="A18:A21"/>
    <mergeCell ref="A22:A25"/>
    <mergeCell ref="N2:N5"/>
    <mergeCell ref="N6:N9"/>
    <mergeCell ref="N10:N13"/>
    <mergeCell ref="N14:N17"/>
    <mergeCell ref="N18:N2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A64D8F-19C8-4AAE-8107-70D7C5399315}">
  <dimension ref="A1:V37"/>
  <sheetViews>
    <sheetView workbookViewId="0">
      <selection activeCell="L1" sqref="L1"/>
    </sheetView>
  </sheetViews>
  <sheetFormatPr defaultRowHeight="14.5"/>
  <sheetData>
    <row r="1" spans="1:22" ht="58">
      <c r="A1" s="1" t="s">
        <v>1590</v>
      </c>
      <c r="B1" s="1" t="s">
        <v>51</v>
      </c>
      <c r="C1" s="1" t="s">
        <v>1551</v>
      </c>
      <c r="D1" s="1" t="s">
        <v>1565</v>
      </c>
      <c r="E1" s="1" t="s">
        <v>1567</v>
      </c>
      <c r="F1" s="1" t="s">
        <v>1553</v>
      </c>
      <c r="G1" s="1" t="s">
        <v>1561</v>
      </c>
      <c r="H1" s="1" t="s">
        <v>1559</v>
      </c>
      <c r="I1" s="1" t="s">
        <v>1563</v>
      </c>
      <c r="J1" s="1" t="s">
        <v>1555</v>
      </c>
      <c r="K1" s="1" t="s">
        <v>1557</v>
      </c>
      <c r="L1" s="1" t="s">
        <v>1590</v>
      </c>
      <c r="M1" s="1" t="s">
        <v>51</v>
      </c>
      <c r="N1" s="1" t="s">
        <v>1552</v>
      </c>
      <c r="O1" s="1" t="s">
        <v>1560</v>
      </c>
      <c r="P1" s="1" t="s">
        <v>1558</v>
      </c>
      <c r="Q1" s="1" t="s">
        <v>1562</v>
      </c>
      <c r="R1" s="1" t="s">
        <v>1554</v>
      </c>
      <c r="S1" s="1" t="s">
        <v>1556</v>
      </c>
      <c r="T1" s="1" t="s">
        <v>1566</v>
      </c>
      <c r="U1" s="1" t="s">
        <v>1564</v>
      </c>
      <c r="V1" s="1" t="s">
        <v>1568</v>
      </c>
    </row>
    <row r="2" spans="1:22">
      <c r="A2" s="26" t="s">
        <v>1581</v>
      </c>
      <c r="B2" s="3">
        <v>2018</v>
      </c>
      <c r="F2" t="s">
        <v>1151</v>
      </c>
      <c r="L2" s="26" t="s">
        <v>1581</v>
      </c>
      <c r="M2" s="3">
        <v>2018</v>
      </c>
      <c r="R2" t="s">
        <v>1353</v>
      </c>
    </row>
    <row r="3" spans="1:22">
      <c r="A3" s="26"/>
      <c r="B3" s="3">
        <v>2019</v>
      </c>
      <c r="F3" t="s">
        <v>1152</v>
      </c>
      <c r="L3" s="26"/>
      <c r="M3" s="3">
        <v>2019</v>
      </c>
      <c r="R3" t="s">
        <v>1354</v>
      </c>
    </row>
    <row r="4" spans="1:22">
      <c r="A4" s="26"/>
      <c r="B4" s="3">
        <v>2020</v>
      </c>
      <c r="L4" s="26"/>
      <c r="M4" s="3">
        <v>2020</v>
      </c>
    </row>
    <row r="5" spans="1:22">
      <c r="A5" s="26"/>
      <c r="B5" s="3" t="s">
        <v>2158</v>
      </c>
      <c r="F5" t="s">
        <v>1153</v>
      </c>
      <c r="L5" s="26"/>
      <c r="M5" s="3" t="s">
        <v>2158</v>
      </c>
      <c r="R5" t="s">
        <v>1355</v>
      </c>
    </row>
    <row r="6" spans="1:22">
      <c r="A6" s="26" t="s">
        <v>1582</v>
      </c>
      <c r="B6" s="3">
        <v>2018</v>
      </c>
      <c r="C6" t="s">
        <v>1154</v>
      </c>
      <c r="D6" t="s">
        <v>1155</v>
      </c>
      <c r="H6" t="s">
        <v>1156</v>
      </c>
      <c r="I6" t="s">
        <v>1157</v>
      </c>
      <c r="K6" t="s">
        <v>1158</v>
      </c>
      <c r="L6" s="26" t="s">
        <v>1582</v>
      </c>
      <c r="M6" s="3">
        <v>2018</v>
      </c>
      <c r="N6" t="s">
        <v>1356</v>
      </c>
      <c r="O6" t="s">
        <v>1357</v>
      </c>
      <c r="P6" t="s">
        <v>1358</v>
      </c>
      <c r="T6" t="s">
        <v>1359</v>
      </c>
      <c r="U6" t="s">
        <v>1360</v>
      </c>
    </row>
    <row r="7" spans="1:22">
      <c r="A7" s="26"/>
      <c r="B7" s="3">
        <v>2019</v>
      </c>
      <c r="C7" t="s">
        <v>1159</v>
      </c>
      <c r="D7" t="s">
        <v>1160</v>
      </c>
      <c r="G7" t="s">
        <v>1161</v>
      </c>
      <c r="H7" t="s">
        <v>1162</v>
      </c>
      <c r="I7" t="s">
        <v>1163</v>
      </c>
      <c r="K7" t="s">
        <v>1164</v>
      </c>
      <c r="L7" s="26"/>
      <c r="M7" s="3">
        <v>2019</v>
      </c>
      <c r="N7" t="s">
        <v>1361</v>
      </c>
      <c r="O7" t="s">
        <v>1362</v>
      </c>
      <c r="P7" t="s">
        <v>1363</v>
      </c>
      <c r="Q7" t="s">
        <v>1364</v>
      </c>
      <c r="T7" t="s">
        <v>1365</v>
      </c>
      <c r="U7" t="s">
        <v>367</v>
      </c>
    </row>
    <row r="8" spans="1:22">
      <c r="A8" s="26"/>
      <c r="B8" s="3">
        <v>2020</v>
      </c>
      <c r="C8" t="s">
        <v>1165</v>
      </c>
      <c r="D8" t="s">
        <v>1166</v>
      </c>
      <c r="G8" t="s">
        <v>1167</v>
      </c>
      <c r="H8" t="s">
        <v>1168</v>
      </c>
      <c r="I8" t="s">
        <v>1169</v>
      </c>
      <c r="K8" t="s">
        <v>1170</v>
      </c>
      <c r="L8" s="26"/>
      <c r="M8" s="7">
        <v>2020</v>
      </c>
      <c r="N8" s="4" t="s">
        <v>1366</v>
      </c>
      <c r="O8" s="4" t="s">
        <v>1367</v>
      </c>
      <c r="P8" s="4" t="s">
        <v>1368</v>
      </c>
      <c r="Q8" s="4" t="s">
        <v>1369</v>
      </c>
      <c r="R8" s="4"/>
      <c r="S8" s="4"/>
      <c r="T8" s="4" t="s">
        <v>1370</v>
      </c>
      <c r="U8" s="4" t="s">
        <v>1371</v>
      </c>
      <c r="V8" s="4"/>
    </row>
    <row r="9" spans="1:22">
      <c r="A9" s="26"/>
      <c r="B9" s="3" t="s">
        <v>2158</v>
      </c>
      <c r="C9" t="s">
        <v>1171</v>
      </c>
      <c r="D9" t="s">
        <v>1172</v>
      </c>
      <c r="G9" t="s">
        <v>1161</v>
      </c>
      <c r="H9" t="s">
        <v>1173</v>
      </c>
      <c r="I9" t="s">
        <v>1174</v>
      </c>
      <c r="K9" t="s">
        <v>1175</v>
      </c>
      <c r="L9" s="26"/>
      <c r="M9" s="7" t="s">
        <v>2158</v>
      </c>
      <c r="N9" s="4" t="s">
        <v>1372</v>
      </c>
      <c r="O9" s="4" t="s">
        <v>1373</v>
      </c>
      <c r="P9" s="4" t="s">
        <v>1374</v>
      </c>
      <c r="Q9" s="4" t="s">
        <v>1364</v>
      </c>
      <c r="R9" s="4"/>
      <c r="S9" s="4"/>
      <c r="T9" s="4" t="s">
        <v>1375</v>
      </c>
      <c r="U9" s="4" t="s">
        <v>1376</v>
      </c>
      <c r="V9" s="4"/>
    </row>
    <row r="10" spans="1:22">
      <c r="A10" s="26" t="s">
        <v>1583</v>
      </c>
      <c r="B10" s="3">
        <v>2018</v>
      </c>
      <c r="D10" t="s">
        <v>1176</v>
      </c>
      <c r="F10" t="s">
        <v>1177</v>
      </c>
      <c r="G10" t="s">
        <v>1178</v>
      </c>
      <c r="K10" t="s">
        <v>1179</v>
      </c>
      <c r="L10" s="26" t="s">
        <v>1583</v>
      </c>
      <c r="M10" s="3">
        <v>2018</v>
      </c>
      <c r="P10" t="s">
        <v>1377</v>
      </c>
      <c r="Q10" t="s">
        <v>1378</v>
      </c>
      <c r="R10" t="s">
        <v>1379</v>
      </c>
      <c r="T10" t="s">
        <v>1380</v>
      </c>
    </row>
    <row r="11" spans="1:22">
      <c r="A11" s="26"/>
      <c r="B11" s="3">
        <v>2019</v>
      </c>
      <c r="D11" t="s">
        <v>1180</v>
      </c>
      <c r="F11" t="s">
        <v>1181</v>
      </c>
      <c r="G11" t="s">
        <v>1182</v>
      </c>
      <c r="K11" t="s">
        <v>1183</v>
      </c>
      <c r="L11" s="26"/>
      <c r="M11" s="3">
        <v>2019</v>
      </c>
      <c r="P11" t="s">
        <v>1381</v>
      </c>
      <c r="Q11" t="s">
        <v>1382</v>
      </c>
      <c r="R11" t="s">
        <v>1383</v>
      </c>
      <c r="T11" t="s">
        <v>1384</v>
      </c>
    </row>
    <row r="12" spans="1:22">
      <c r="A12" s="26"/>
      <c r="B12" s="3">
        <v>2020</v>
      </c>
      <c r="D12" t="s">
        <v>1184</v>
      </c>
      <c r="F12" t="s">
        <v>1185</v>
      </c>
      <c r="G12" t="s">
        <v>1186</v>
      </c>
      <c r="K12" t="s">
        <v>1187</v>
      </c>
      <c r="L12" s="26"/>
      <c r="M12" s="3">
        <v>2020</v>
      </c>
      <c r="P12" t="s">
        <v>1385</v>
      </c>
      <c r="Q12" t="s">
        <v>1386</v>
      </c>
      <c r="R12" t="s">
        <v>1387</v>
      </c>
      <c r="T12" t="s">
        <v>1388</v>
      </c>
    </row>
    <row r="13" spans="1:22">
      <c r="A13" s="26"/>
      <c r="B13" s="3" t="s">
        <v>2158</v>
      </c>
      <c r="D13" t="s">
        <v>1188</v>
      </c>
      <c r="F13" t="s">
        <v>1189</v>
      </c>
      <c r="G13" t="s">
        <v>1190</v>
      </c>
      <c r="K13" t="s">
        <v>1191</v>
      </c>
      <c r="L13" s="26"/>
      <c r="M13" s="3" t="s">
        <v>2158</v>
      </c>
      <c r="P13" t="s">
        <v>1389</v>
      </c>
      <c r="Q13" t="s">
        <v>1390</v>
      </c>
      <c r="R13" t="s">
        <v>1391</v>
      </c>
      <c r="T13" t="s">
        <v>1392</v>
      </c>
    </row>
    <row r="14" spans="1:22">
      <c r="A14" s="26" t="s">
        <v>1584</v>
      </c>
      <c r="B14" s="3">
        <v>2018</v>
      </c>
      <c r="C14" t="s">
        <v>1192</v>
      </c>
      <c r="D14" t="s">
        <v>1193</v>
      </c>
      <c r="E14" t="s">
        <v>1194</v>
      </c>
      <c r="F14" t="s">
        <v>1195</v>
      </c>
      <c r="G14" t="s">
        <v>1196</v>
      </c>
      <c r="H14" t="s">
        <v>1197</v>
      </c>
      <c r="I14" t="s">
        <v>1198</v>
      </c>
      <c r="J14" t="s">
        <v>1199</v>
      </c>
      <c r="K14" t="s">
        <v>1200</v>
      </c>
      <c r="L14" s="26" t="s">
        <v>1584</v>
      </c>
      <c r="M14" s="3">
        <v>2018</v>
      </c>
      <c r="N14" t="s">
        <v>1393</v>
      </c>
      <c r="O14" t="s">
        <v>1394</v>
      </c>
      <c r="P14" t="s">
        <v>1395</v>
      </c>
      <c r="Q14" t="s">
        <v>1396</v>
      </c>
      <c r="R14" t="s">
        <v>1397</v>
      </c>
      <c r="S14" t="s">
        <v>1398</v>
      </c>
      <c r="T14" t="s">
        <v>1399</v>
      </c>
      <c r="U14" t="s">
        <v>1400</v>
      </c>
      <c r="V14" t="s">
        <v>1401</v>
      </c>
    </row>
    <row r="15" spans="1:22">
      <c r="A15" s="26"/>
      <c r="B15" s="3">
        <v>2019</v>
      </c>
      <c r="C15" t="s">
        <v>1201</v>
      </c>
      <c r="D15" t="s">
        <v>1202</v>
      </c>
      <c r="E15" t="s">
        <v>1203</v>
      </c>
      <c r="F15" t="s">
        <v>1204</v>
      </c>
      <c r="G15" t="s">
        <v>1205</v>
      </c>
      <c r="H15" t="s">
        <v>1206</v>
      </c>
      <c r="I15" t="s">
        <v>1207</v>
      </c>
      <c r="J15" t="s">
        <v>1208</v>
      </c>
      <c r="K15" t="s">
        <v>1209</v>
      </c>
      <c r="L15" s="26"/>
      <c r="M15" s="3">
        <v>2019</v>
      </c>
      <c r="N15" t="s">
        <v>1402</v>
      </c>
      <c r="O15" t="s">
        <v>1403</v>
      </c>
      <c r="P15" t="s">
        <v>1404</v>
      </c>
      <c r="Q15" t="s">
        <v>1405</v>
      </c>
      <c r="R15" t="s">
        <v>1406</v>
      </c>
      <c r="S15" t="s">
        <v>1407</v>
      </c>
      <c r="T15" t="s">
        <v>1408</v>
      </c>
      <c r="U15" t="s">
        <v>1409</v>
      </c>
      <c r="V15" t="s">
        <v>1410</v>
      </c>
    </row>
    <row r="16" spans="1:22">
      <c r="A16" s="26"/>
      <c r="B16" s="3">
        <v>2020</v>
      </c>
      <c r="C16" t="s">
        <v>1210</v>
      </c>
      <c r="D16" t="s">
        <v>1211</v>
      </c>
      <c r="E16" t="s">
        <v>1212</v>
      </c>
      <c r="F16" t="s">
        <v>1213</v>
      </c>
      <c r="G16" t="s">
        <v>1214</v>
      </c>
      <c r="H16" t="s">
        <v>1215</v>
      </c>
      <c r="I16" t="s">
        <v>1216</v>
      </c>
      <c r="J16" t="s">
        <v>1217</v>
      </c>
      <c r="K16" t="s">
        <v>1218</v>
      </c>
      <c r="L16" s="26"/>
      <c r="M16" s="3">
        <v>2020</v>
      </c>
      <c r="N16" t="s">
        <v>1411</v>
      </c>
      <c r="O16" t="s">
        <v>1412</v>
      </c>
      <c r="P16" t="s">
        <v>1413</v>
      </c>
      <c r="Q16" t="s">
        <v>1414</v>
      </c>
      <c r="R16" t="s">
        <v>1415</v>
      </c>
      <c r="S16" t="s">
        <v>1416</v>
      </c>
      <c r="T16" t="s">
        <v>1417</v>
      </c>
      <c r="U16" t="s">
        <v>1418</v>
      </c>
      <c r="V16" t="s">
        <v>1419</v>
      </c>
    </row>
    <row r="17" spans="1:22">
      <c r="A17" s="26"/>
      <c r="B17" s="3" t="s">
        <v>2158</v>
      </c>
      <c r="C17" t="s">
        <v>1219</v>
      </c>
      <c r="D17" t="s">
        <v>1220</v>
      </c>
      <c r="E17" t="s">
        <v>1221</v>
      </c>
      <c r="F17" t="s">
        <v>1222</v>
      </c>
      <c r="G17" t="s">
        <v>1223</v>
      </c>
      <c r="H17" t="s">
        <v>1224</v>
      </c>
      <c r="I17" t="s">
        <v>1225</v>
      </c>
      <c r="J17" t="s">
        <v>1226</v>
      </c>
      <c r="K17" t="s">
        <v>1227</v>
      </c>
      <c r="L17" s="26"/>
      <c r="M17" s="3" t="s">
        <v>2158</v>
      </c>
      <c r="N17" t="s">
        <v>1420</v>
      </c>
      <c r="O17" t="s">
        <v>1421</v>
      </c>
      <c r="P17" t="s">
        <v>1422</v>
      </c>
      <c r="Q17" t="s">
        <v>1423</v>
      </c>
      <c r="R17" t="s">
        <v>1424</v>
      </c>
      <c r="S17" t="s">
        <v>1425</v>
      </c>
      <c r="T17" t="s">
        <v>1426</v>
      </c>
      <c r="U17" t="s">
        <v>1427</v>
      </c>
      <c r="V17" t="s">
        <v>1428</v>
      </c>
    </row>
    <row r="18" spans="1:22">
      <c r="A18" s="26" t="s">
        <v>1585</v>
      </c>
      <c r="B18" s="3">
        <v>2018</v>
      </c>
      <c r="C18" t="s">
        <v>1228</v>
      </c>
      <c r="E18" t="s">
        <v>1229</v>
      </c>
      <c r="F18" t="s">
        <v>1230</v>
      </c>
      <c r="G18" t="s">
        <v>1231</v>
      </c>
      <c r="H18" t="s">
        <v>1232</v>
      </c>
      <c r="K18" t="s">
        <v>1233</v>
      </c>
      <c r="L18" s="26" t="s">
        <v>1585</v>
      </c>
      <c r="M18" s="3">
        <v>2018</v>
      </c>
      <c r="N18" t="s">
        <v>1429</v>
      </c>
      <c r="O18" t="s">
        <v>1430</v>
      </c>
      <c r="P18" t="s">
        <v>1431</v>
      </c>
      <c r="Q18" t="s">
        <v>1432</v>
      </c>
      <c r="R18" t="s">
        <v>1433</v>
      </c>
      <c r="V18" t="s">
        <v>1434</v>
      </c>
    </row>
    <row r="19" spans="1:22">
      <c r="A19" s="26"/>
      <c r="B19" s="3">
        <v>2019</v>
      </c>
      <c r="C19" t="s">
        <v>1234</v>
      </c>
      <c r="D19" t="s">
        <v>1235</v>
      </c>
      <c r="E19" t="s">
        <v>1236</v>
      </c>
      <c r="F19" t="s">
        <v>1237</v>
      </c>
      <c r="G19" t="s">
        <v>1238</v>
      </c>
      <c r="H19" t="s">
        <v>1239</v>
      </c>
      <c r="K19" t="s">
        <v>1240</v>
      </c>
      <c r="L19" s="26"/>
      <c r="M19" s="3">
        <v>2019</v>
      </c>
      <c r="N19" t="s">
        <v>1435</v>
      </c>
      <c r="O19" t="s">
        <v>1436</v>
      </c>
      <c r="P19" t="s">
        <v>1437</v>
      </c>
      <c r="Q19" t="s">
        <v>1438</v>
      </c>
      <c r="R19" t="s">
        <v>1439</v>
      </c>
      <c r="T19" t="s">
        <v>1440</v>
      </c>
      <c r="V19" t="s">
        <v>1441</v>
      </c>
    </row>
    <row r="20" spans="1:22">
      <c r="A20" s="26"/>
      <c r="B20" s="3">
        <v>2020</v>
      </c>
      <c r="C20" t="s">
        <v>1241</v>
      </c>
      <c r="D20" t="s">
        <v>1242</v>
      </c>
      <c r="E20" t="s">
        <v>1243</v>
      </c>
      <c r="F20" t="s">
        <v>1244</v>
      </c>
      <c r="G20" t="s">
        <v>1245</v>
      </c>
      <c r="H20" t="s">
        <v>1246</v>
      </c>
      <c r="K20" t="s">
        <v>1247</v>
      </c>
      <c r="L20" s="26"/>
      <c r="M20" s="3">
        <v>2020</v>
      </c>
      <c r="N20" t="s">
        <v>1442</v>
      </c>
      <c r="O20" t="s">
        <v>1443</v>
      </c>
      <c r="P20" t="s">
        <v>1444</v>
      </c>
      <c r="Q20" t="s">
        <v>1445</v>
      </c>
      <c r="R20" t="s">
        <v>1446</v>
      </c>
      <c r="T20" t="s">
        <v>1447</v>
      </c>
      <c r="V20" t="s">
        <v>1448</v>
      </c>
    </row>
    <row r="21" spans="1:22">
      <c r="A21" s="26"/>
      <c r="B21" s="3" t="s">
        <v>2158</v>
      </c>
      <c r="C21" t="s">
        <v>1248</v>
      </c>
      <c r="D21" t="s">
        <v>1235</v>
      </c>
      <c r="E21" t="s">
        <v>1249</v>
      </c>
      <c r="F21" t="s">
        <v>1250</v>
      </c>
      <c r="G21" t="s">
        <v>1251</v>
      </c>
      <c r="H21" t="s">
        <v>1252</v>
      </c>
      <c r="K21" t="s">
        <v>1253</v>
      </c>
      <c r="L21" s="26"/>
      <c r="M21" s="3" t="s">
        <v>2158</v>
      </c>
      <c r="N21" t="s">
        <v>1449</v>
      </c>
      <c r="O21" t="s">
        <v>1450</v>
      </c>
      <c r="P21" t="s">
        <v>1451</v>
      </c>
      <c r="Q21" t="s">
        <v>1452</v>
      </c>
      <c r="R21" t="s">
        <v>1453</v>
      </c>
      <c r="T21" t="s">
        <v>1440</v>
      </c>
      <c r="V21" t="s">
        <v>1454</v>
      </c>
    </row>
    <row r="22" spans="1:22">
      <c r="A22" s="26" t="s">
        <v>1586</v>
      </c>
      <c r="B22" s="3">
        <v>2018</v>
      </c>
      <c r="C22" t="s">
        <v>1254</v>
      </c>
      <c r="E22" t="s">
        <v>1255</v>
      </c>
      <c r="F22" t="s">
        <v>1256</v>
      </c>
      <c r="G22" t="s">
        <v>1257</v>
      </c>
      <c r="H22" t="s">
        <v>1258</v>
      </c>
      <c r="K22" t="s">
        <v>1259</v>
      </c>
      <c r="L22" s="26" t="s">
        <v>1586</v>
      </c>
      <c r="M22" s="3">
        <v>2018</v>
      </c>
      <c r="N22" t="s">
        <v>1455</v>
      </c>
      <c r="O22" t="s">
        <v>1456</v>
      </c>
      <c r="P22" t="s">
        <v>1457</v>
      </c>
      <c r="Q22" t="s">
        <v>1458</v>
      </c>
      <c r="R22" t="s">
        <v>485</v>
      </c>
      <c r="V22" t="s">
        <v>1459</v>
      </c>
    </row>
    <row r="23" spans="1:22">
      <c r="A23" s="26"/>
      <c r="B23" s="3">
        <v>2019</v>
      </c>
      <c r="C23" t="s">
        <v>1260</v>
      </c>
      <c r="D23" t="s">
        <v>1261</v>
      </c>
      <c r="E23" t="s">
        <v>1262</v>
      </c>
      <c r="F23" t="s">
        <v>1263</v>
      </c>
      <c r="G23" t="s">
        <v>1264</v>
      </c>
      <c r="H23" t="s">
        <v>1265</v>
      </c>
      <c r="K23" t="s">
        <v>1266</v>
      </c>
      <c r="L23" s="26"/>
      <c r="M23" s="3">
        <v>2019</v>
      </c>
      <c r="N23" t="s">
        <v>1460</v>
      </c>
      <c r="O23" t="s">
        <v>1461</v>
      </c>
      <c r="P23" t="s">
        <v>1462</v>
      </c>
      <c r="Q23" t="s">
        <v>1463</v>
      </c>
      <c r="R23" t="s">
        <v>1464</v>
      </c>
      <c r="T23" t="s">
        <v>1465</v>
      </c>
      <c r="V23" t="s">
        <v>1466</v>
      </c>
    </row>
    <row r="24" spans="1:22">
      <c r="A24" s="26"/>
      <c r="B24" s="3">
        <v>2020</v>
      </c>
      <c r="C24" t="s">
        <v>1267</v>
      </c>
      <c r="D24" t="s">
        <v>1268</v>
      </c>
      <c r="E24" t="s">
        <v>1269</v>
      </c>
      <c r="F24" t="s">
        <v>1270</v>
      </c>
      <c r="G24" t="s">
        <v>1271</v>
      </c>
      <c r="H24" t="s">
        <v>1272</v>
      </c>
      <c r="K24" t="s">
        <v>1273</v>
      </c>
      <c r="L24" s="26"/>
      <c r="M24" s="3">
        <v>2020</v>
      </c>
      <c r="N24" s="8" t="s">
        <v>1467</v>
      </c>
      <c r="O24" s="8" t="s">
        <v>1468</v>
      </c>
      <c r="P24" s="8" t="s">
        <v>1469</v>
      </c>
      <c r="Q24" s="8" t="s">
        <v>1470</v>
      </c>
      <c r="R24" s="8" t="s">
        <v>1471</v>
      </c>
      <c r="S24" s="8"/>
      <c r="T24" s="8" t="s">
        <v>1472</v>
      </c>
      <c r="U24" s="8"/>
      <c r="V24" s="8" t="s">
        <v>1473</v>
      </c>
    </row>
    <row r="25" spans="1:22">
      <c r="A25" s="26"/>
      <c r="B25" s="3" t="s">
        <v>2158</v>
      </c>
      <c r="C25" t="s">
        <v>1274</v>
      </c>
      <c r="D25" t="s">
        <v>1261</v>
      </c>
      <c r="E25" t="s">
        <v>1275</v>
      </c>
      <c r="F25" t="s">
        <v>1276</v>
      </c>
      <c r="G25" t="s">
        <v>1277</v>
      </c>
      <c r="H25" t="s">
        <v>1278</v>
      </c>
      <c r="K25" t="s">
        <v>1279</v>
      </c>
      <c r="L25" s="26"/>
      <c r="M25" s="3" t="s">
        <v>2158</v>
      </c>
      <c r="N25" s="8" t="s">
        <v>1474</v>
      </c>
      <c r="O25" s="8" t="s">
        <v>1475</v>
      </c>
      <c r="P25" s="8" t="s">
        <v>1476</v>
      </c>
      <c r="Q25" s="8" t="s">
        <v>1477</v>
      </c>
      <c r="R25" s="8" t="s">
        <v>1478</v>
      </c>
      <c r="S25" s="8"/>
      <c r="T25" s="8" t="s">
        <v>1465</v>
      </c>
      <c r="U25" s="8"/>
      <c r="V25" s="8" t="s">
        <v>1479</v>
      </c>
    </row>
    <row r="26" spans="1:22">
      <c r="A26" s="26" t="s">
        <v>1587</v>
      </c>
      <c r="B26" s="3">
        <v>2018</v>
      </c>
      <c r="C26" t="s">
        <v>1280</v>
      </c>
      <c r="D26" t="s">
        <v>1281</v>
      </c>
      <c r="E26" t="s">
        <v>1282</v>
      </c>
      <c r="F26" t="s">
        <v>1283</v>
      </c>
      <c r="G26" t="s">
        <v>1284</v>
      </c>
      <c r="H26" t="s">
        <v>1285</v>
      </c>
      <c r="J26" t="s">
        <v>1286</v>
      </c>
      <c r="K26" t="s">
        <v>1287</v>
      </c>
      <c r="L26" s="26" t="s">
        <v>1587</v>
      </c>
      <c r="M26" s="3">
        <v>2018</v>
      </c>
      <c r="N26" t="s">
        <v>1480</v>
      </c>
      <c r="O26" t="s">
        <v>1481</v>
      </c>
      <c r="P26" t="s">
        <v>1482</v>
      </c>
      <c r="Q26" t="s">
        <v>1483</v>
      </c>
      <c r="R26" t="s">
        <v>558</v>
      </c>
      <c r="S26" t="s">
        <v>1484</v>
      </c>
      <c r="T26" t="s">
        <v>1485</v>
      </c>
      <c r="V26" t="s">
        <v>1486</v>
      </c>
    </row>
    <row r="27" spans="1:22">
      <c r="A27" s="26"/>
      <c r="B27" s="3">
        <v>2019</v>
      </c>
      <c r="C27" t="s">
        <v>1288</v>
      </c>
      <c r="D27" t="s">
        <v>1289</v>
      </c>
      <c r="E27" t="s">
        <v>1290</v>
      </c>
      <c r="F27" t="s">
        <v>1291</v>
      </c>
      <c r="G27" t="s">
        <v>1292</v>
      </c>
      <c r="H27" t="s">
        <v>1293</v>
      </c>
      <c r="J27" t="s">
        <v>1294</v>
      </c>
      <c r="K27" t="s">
        <v>1295</v>
      </c>
      <c r="L27" s="26"/>
      <c r="M27" s="3">
        <v>2019</v>
      </c>
      <c r="N27" t="s">
        <v>1487</v>
      </c>
      <c r="O27" t="s">
        <v>1488</v>
      </c>
      <c r="P27" t="s">
        <v>1489</v>
      </c>
      <c r="Q27" t="s">
        <v>1490</v>
      </c>
      <c r="R27" t="s">
        <v>1491</v>
      </c>
      <c r="S27" t="s">
        <v>1492</v>
      </c>
      <c r="T27" t="s">
        <v>1493</v>
      </c>
      <c r="V27" t="s">
        <v>1494</v>
      </c>
    </row>
    <row r="28" spans="1:22">
      <c r="A28" s="26"/>
      <c r="B28" s="3">
        <v>2020</v>
      </c>
      <c r="C28" t="s">
        <v>1296</v>
      </c>
      <c r="D28" t="s">
        <v>1297</v>
      </c>
      <c r="E28" t="s">
        <v>1298</v>
      </c>
      <c r="F28" t="s">
        <v>1299</v>
      </c>
      <c r="G28" t="s">
        <v>1300</v>
      </c>
      <c r="H28" t="s">
        <v>1301</v>
      </c>
      <c r="J28" t="s">
        <v>1302</v>
      </c>
      <c r="K28" t="s">
        <v>1303</v>
      </c>
      <c r="L28" s="26"/>
      <c r="M28" s="7">
        <v>2020</v>
      </c>
      <c r="N28" s="4" t="s">
        <v>1495</v>
      </c>
      <c r="O28" s="4" t="s">
        <v>1496</v>
      </c>
      <c r="P28" s="4" t="s">
        <v>1497</v>
      </c>
      <c r="Q28" s="4" t="s">
        <v>1498</v>
      </c>
      <c r="R28" s="4" t="s">
        <v>1499</v>
      </c>
      <c r="S28" s="4" t="s">
        <v>1500</v>
      </c>
      <c r="T28" s="4" t="s">
        <v>1501</v>
      </c>
      <c r="U28" s="4"/>
      <c r="V28" s="4" t="s">
        <v>1502</v>
      </c>
    </row>
    <row r="29" spans="1:22">
      <c r="A29" s="26"/>
      <c r="B29" s="3" t="s">
        <v>2158</v>
      </c>
      <c r="C29" t="s">
        <v>1304</v>
      </c>
      <c r="D29" t="s">
        <v>1305</v>
      </c>
      <c r="E29" t="s">
        <v>1306</v>
      </c>
      <c r="F29" t="s">
        <v>1307</v>
      </c>
      <c r="G29" t="s">
        <v>1308</v>
      </c>
      <c r="H29" t="s">
        <v>1309</v>
      </c>
      <c r="J29" t="s">
        <v>1310</v>
      </c>
      <c r="K29" t="s">
        <v>1311</v>
      </c>
      <c r="L29" s="26"/>
      <c r="M29" s="7" t="s">
        <v>2158</v>
      </c>
      <c r="N29" s="4" t="s">
        <v>1503</v>
      </c>
      <c r="O29" s="4" t="s">
        <v>1504</v>
      </c>
      <c r="P29" s="4" t="s">
        <v>1505</v>
      </c>
      <c r="Q29" s="4" t="s">
        <v>1506</v>
      </c>
      <c r="R29" s="4" t="s">
        <v>1507</v>
      </c>
      <c r="S29" s="4" t="s">
        <v>1129</v>
      </c>
      <c r="T29" s="4" t="s">
        <v>1508</v>
      </c>
      <c r="U29" s="4"/>
      <c r="V29" s="4" t="s">
        <v>1509</v>
      </c>
    </row>
    <row r="30" spans="1:22">
      <c r="A30" s="26" t="s">
        <v>1588</v>
      </c>
      <c r="B30" s="3">
        <v>2018</v>
      </c>
      <c r="C30" t="s">
        <v>1312</v>
      </c>
      <c r="E30" t="s">
        <v>1313</v>
      </c>
      <c r="F30" t="s">
        <v>1314</v>
      </c>
      <c r="G30" t="s">
        <v>1315</v>
      </c>
      <c r="I30" t="s">
        <v>1316</v>
      </c>
      <c r="J30" t="s">
        <v>1317</v>
      </c>
      <c r="K30" t="s">
        <v>1318</v>
      </c>
      <c r="L30" s="26" t="s">
        <v>1588</v>
      </c>
      <c r="M30" s="3">
        <v>2018</v>
      </c>
      <c r="N30" t="s">
        <v>1510</v>
      </c>
      <c r="P30" t="s">
        <v>1511</v>
      </c>
      <c r="Q30" t="s">
        <v>1512</v>
      </c>
      <c r="R30" t="s">
        <v>1513</v>
      </c>
      <c r="S30" t="s">
        <v>1514</v>
      </c>
      <c r="U30" t="s">
        <v>1515</v>
      </c>
      <c r="V30" t="s">
        <v>1516</v>
      </c>
    </row>
    <row r="31" spans="1:22">
      <c r="A31" s="26"/>
      <c r="B31" s="3">
        <v>2019</v>
      </c>
      <c r="C31" t="s">
        <v>1319</v>
      </c>
      <c r="E31" t="s">
        <v>1320</v>
      </c>
      <c r="F31" t="s">
        <v>1321</v>
      </c>
      <c r="G31" t="s">
        <v>1322</v>
      </c>
      <c r="I31" t="s">
        <v>1323</v>
      </c>
      <c r="J31" t="s">
        <v>1324</v>
      </c>
      <c r="K31" t="s">
        <v>1325</v>
      </c>
      <c r="L31" s="26"/>
      <c r="M31" s="3">
        <v>2019</v>
      </c>
      <c r="N31" t="s">
        <v>1517</v>
      </c>
      <c r="P31" t="s">
        <v>1518</v>
      </c>
      <c r="Q31" t="s">
        <v>1519</v>
      </c>
      <c r="R31" t="s">
        <v>1520</v>
      </c>
      <c r="S31" t="s">
        <v>1521</v>
      </c>
      <c r="U31" t="s">
        <v>1522</v>
      </c>
      <c r="V31" t="s">
        <v>1523</v>
      </c>
    </row>
    <row r="32" spans="1:22">
      <c r="A32" s="26"/>
      <c r="B32" s="3">
        <v>2020</v>
      </c>
      <c r="C32" t="s">
        <v>1326</v>
      </c>
      <c r="E32" t="s">
        <v>1327</v>
      </c>
      <c r="F32" t="s">
        <v>1328</v>
      </c>
      <c r="I32" t="s">
        <v>1329</v>
      </c>
      <c r="J32" t="s">
        <v>1330</v>
      </c>
      <c r="K32" t="s">
        <v>1331</v>
      </c>
      <c r="L32" s="26"/>
      <c r="M32" s="3">
        <v>2020</v>
      </c>
      <c r="N32" t="s">
        <v>1524</v>
      </c>
      <c r="P32" t="s">
        <v>1525</v>
      </c>
      <c r="R32" t="s">
        <v>1526</v>
      </c>
      <c r="S32" t="s">
        <v>1527</v>
      </c>
      <c r="U32" t="s">
        <v>1528</v>
      </c>
      <c r="V32" t="s">
        <v>1529</v>
      </c>
    </row>
    <row r="33" spans="1:22">
      <c r="A33" s="26"/>
      <c r="B33" s="3" t="s">
        <v>2158</v>
      </c>
      <c r="C33" t="s">
        <v>1332</v>
      </c>
      <c r="E33" t="s">
        <v>1333</v>
      </c>
      <c r="F33" t="s">
        <v>1334</v>
      </c>
      <c r="G33" t="s">
        <v>1335</v>
      </c>
      <c r="I33" t="s">
        <v>1336</v>
      </c>
      <c r="J33" t="s">
        <v>1337</v>
      </c>
      <c r="K33" t="s">
        <v>1338</v>
      </c>
      <c r="L33" s="26"/>
      <c r="M33" s="3" t="s">
        <v>2158</v>
      </c>
      <c r="N33" t="s">
        <v>1530</v>
      </c>
      <c r="P33" t="s">
        <v>1531</v>
      </c>
      <c r="Q33" t="s">
        <v>1532</v>
      </c>
      <c r="R33" t="s">
        <v>1533</v>
      </c>
      <c r="S33" t="s">
        <v>1534</v>
      </c>
      <c r="U33" t="s">
        <v>1535</v>
      </c>
      <c r="V33" t="s">
        <v>1536</v>
      </c>
    </row>
    <row r="34" spans="1:22">
      <c r="A34" s="26" t="s">
        <v>1589</v>
      </c>
      <c r="B34" s="3">
        <v>2018</v>
      </c>
      <c r="C34" t="s">
        <v>1339</v>
      </c>
      <c r="D34" t="s">
        <v>1340</v>
      </c>
      <c r="F34" t="s">
        <v>1341</v>
      </c>
      <c r="L34" s="26" t="s">
        <v>1589</v>
      </c>
      <c r="M34" s="3">
        <v>2018</v>
      </c>
      <c r="N34" t="s">
        <v>1537</v>
      </c>
      <c r="R34" t="s">
        <v>1538</v>
      </c>
      <c r="T34" t="s">
        <v>1539</v>
      </c>
    </row>
    <row r="35" spans="1:22">
      <c r="A35" s="26"/>
      <c r="B35" s="3">
        <v>2019</v>
      </c>
      <c r="C35" t="s">
        <v>1342</v>
      </c>
      <c r="D35" t="s">
        <v>1343</v>
      </c>
      <c r="F35" t="s">
        <v>1344</v>
      </c>
      <c r="G35" t="s">
        <v>1345</v>
      </c>
      <c r="L35" s="26"/>
      <c r="M35" s="3">
        <v>2019</v>
      </c>
      <c r="N35" t="s">
        <v>1540</v>
      </c>
      <c r="Q35" t="s">
        <v>1541</v>
      </c>
      <c r="R35" t="s">
        <v>1542</v>
      </c>
      <c r="T35" t="s">
        <v>1543</v>
      </c>
    </row>
    <row r="36" spans="1:22">
      <c r="A36" s="26"/>
      <c r="B36" s="3">
        <v>2020</v>
      </c>
      <c r="C36" t="s">
        <v>1346</v>
      </c>
      <c r="D36" t="s">
        <v>1347</v>
      </c>
      <c r="F36" t="s">
        <v>1348</v>
      </c>
      <c r="G36" t="s">
        <v>1349</v>
      </c>
      <c r="L36" s="26"/>
      <c r="M36" s="7">
        <v>2020</v>
      </c>
      <c r="N36" s="4" t="s">
        <v>1544</v>
      </c>
      <c r="O36" s="4"/>
      <c r="P36" s="4"/>
      <c r="Q36" s="4" t="s">
        <v>1545</v>
      </c>
      <c r="R36" s="4" t="s">
        <v>1546</v>
      </c>
      <c r="S36" s="4"/>
      <c r="T36" s="4" t="s">
        <v>1547</v>
      </c>
      <c r="U36" s="4"/>
      <c r="V36" s="4"/>
    </row>
    <row r="37" spans="1:22">
      <c r="A37" s="26"/>
      <c r="B37" s="3" t="s">
        <v>2158</v>
      </c>
      <c r="C37" t="s">
        <v>1350</v>
      </c>
      <c r="D37" t="s">
        <v>1351</v>
      </c>
      <c r="F37" t="s">
        <v>1352</v>
      </c>
      <c r="G37" t="s">
        <v>1345</v>
      </c>
      <c r="L37" s="26"/>
      <c r="M37" s="7" t="s">
        <v>2158</v>
      </c>
      <c r="N37" s="4" t="s">
        <v>1548</v>
      </c>
      <c r="O37" s="4"/>
      <c r="P37" s="4"/>
      <c r="Q37" s="4" t="s">
        <v>1541</v>
      </c>
      <c r="R37" s="4" t="s">
        <v>1549</v>
      </c>
      <c r="S37" s="4"/>
      <c r="T37" s="4" t="s">
        <v>1550</v>
      </c>
      <c r="U37" s="4"/>
      <c r="V37" s="4"/>
    </row>
  </sheetData>
  <mergeCells count="18">
    <mergeCell ref="L30:L33"/>
    <mergeCell ref="L34:L37"/>
    <mergeCell ref="A26:A29"/>
    <mergeCell ref="A30:A33"/>
    <mergeCell ref="A34:A37"/>
    <mergeCell ref="L22:L25"/>
    <mergeCell ref="L26:L29"/>
    <mergeCell ref="A2:A5"/>
    <mergeCell ref="A6:A9"/>
    <mergeCell ref="A10:A13"/>
    <mergeCell ref="A14:A17"/>
    <mergeCell ref="A18:A21"/>
    <mergeCell ref="A22:A25"/>
    <mergeCell ref="L2:L5"/>
    <mergeCell ref="L6:L9"/>
    <mergeCell ref="L10:L13"/>
    <mergeCell ref="L14:L17"/>
    <mergeCell ref="L18:L2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2020MEAN</vt:lpstr>
      <vt:lpstr>2020STD</vt:lpstr>
      <vt:lpstr>2019MEAN</vt:lpstr>
      <vt:lpstr>2019STD</vt:lpstr>
      <vt:lpstr>2018MEAN</vt:lpstr>
      <vt:lpstr>2018STD</vt:lpstr>
      <vt:lpstr>Urban_P</vt:lpstr>
      <vt:lpstr>Rural_P</vt:lpstr>
      <vt:lpstr>Roadside_P</vt:lpstr>
      <vt:lpstr>Urban_Detrended_Pv1</vt:lpstr>
      <vt:lpstr>Urban_Detrended_Pv2</vt:lpstr>
      <vt:lpstr>Roadside_Detrended_Pv1</vt:lpstr>
      <vt:lpstr>Roadside_Detrended_Pv2</vt:lpstr>
      <vt:lpstr>Rural_Detrended_Pv1</vt:lpstr>
      <vt:lpstr>Rural_Detrended_Pv2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Congbo Song</dc:creator>
  <cp:lastModifiedBy>Song</cp:lastModifiedBy>
  <dcterms:created xsi:type="dcterms:W3CDTF">2015-06-05T18:17:20Z</dcterms:created>
  <dcterms:modified xsi:type="dcterms:W3CDTF">2020-07-14T14:37:14Z</dcterms:modified>
</cp:coreProperties>
</file>